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ortalsindusconsp-my.sharepoint.com/personal/economia_sindusconsp_com_br/Documents/ECONOMIA/Internet/arquivos/"/>
    </mc:Choice>
  </mc:AlternateContent>
  <xr:revisionPtr revIDLastSave="0" documentId="8_{2EEE0B02-525F-4F65-ADA9-82C3DD5D5A66}" xr6:coauthVersionLast="47" xr6:coauthVersionMax="47" xr10:uidLastSave="{00000000-0000-0000-0000-000000000000}"/>
  <bookViews>
    <workbookView xWindow="-120" yWindow="-120" windowWidth="20730" windowHeight="11160" xr2:uid="{BB19B0D5-72F7-47CF-A57B-16E064E42735}"/>
  </bookViews>
  <sheets>
    <sheet name="CUB" sheetId="1" r:id="rId1"/>
  </sheets>
  <externalReferences>
    <externalReference r:id="rId2"/>
    <externalReference r:id="rId3"/>
  </externalReferences>
  <definedNames>
    <definedName name="_1final__ᤀ___映䃢__ᑺﶮ䁱__㽼찵䁳___䋱䁮__휊炣瘽䁯__峜㨈譊㿸__㧔屴賢㿻__컠삙輨㿱__琨_xdba1_ 㿶__頨섌㿬__搀眊帤㾟__䁾㿾__钪_xd9a9_ᘻ䀙__梎䛎䀜__奵抅䀓___xdcb2_礮_䀑__軴⋛_䀊__ᴀ_濼㿸__뺗ᡊ֛䀕__蠽餬㷥䁀__涢드鯅䁅__関ጥ㼝䀯__뿎Ň拠䀯__焨삨잵䀭__핽_xdfde_堘䀤__뿢ꘉ_䀴___________䀣__怑___Ώ___ꏨ____龣য়䀡__鲨ƃ齈ƃ__齘ƃ______齠ƃ_________䁀ဠ_긼ƃ__________ဠ_긼ƃᑈ〉">#REF!</definedName>
    <definedName name="_xlnm.Recorder">#REF!</definedName>
    <definedName name="home">#REF!</definedName>
    <definedName name="ICC_GLOBAL">#REF!</definedName>
    <definedName name="ÍNDICE">#REF!</definedName>
    <definedName name="inicial">#REF!</definedName>
    <definedName name="MOEDAAT">#REF!</definedName>
    <definedName name="MOEDAEP">#REF!</definedName>
    <definedName name="pesquis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H1933" i="1" l="1"/>
  <c r="H1932" i="1"/>
  <c r="H1931" i="1"/>
  <c r="H1930" i="1"/>
  <c r="H1929" i="1"/>
  <c r="H1928" i="1"/>
  <c r="H1927" i="1"/>
  <c r="H1926" i="1"/>
  <c r="A1926" i="1"/>
  <c r="H1925" i="1"/>
  <c r="A1925" i="1"/>
  <c r="H1924" i="1"/>
  <c r="A1924" i="1"/>
  <c r="H1923" i="1"/>
  <c r="A1923" i="1"/>
  <c r="H1922" i="1"/>
  <c r="A1922" i="1"/>
  <c r="H1921" i="1"/>
  <c r="A1921" i="1"/>
  <c r="H1920" i="1"/>
  <c r="A1920" i="1"/>
  <c r="H1919" i="1"/>
  <c r="A1919" i="1"/>
  <c r="H1918" i="1"/>
  <c r="A1918" i="1"/>
  <c r="H1917" i="1"/>
  <c r="A1917" i="1"/>
  <c r="H1916" i="1"/>
  <c r="A1916" i="1"/>
  <c r="H1915" i="1"/>
  <c r="A1915" i="1"/>
  <c r="H1914" i="1"/>
  <c r="A1914" i="1"/>
  <c r="H1913" i="1"/>
  <c r="A1913" i="1"/>
  <c r="H1912" i="1"/>
  <c r="A1912" i="1"/>
  <c r="H1911" i="1"/>
  <c r="A1911" i="1"/>
  <c r="H1910" i="1"/>
  <c r="A1910" i="1"/>
  <c r="H1909" i="1"/>
  <c r="A1909" i="1"/>
  <c r="H1908" i="1"/>
  <c r="A1908" i="1"/>
  <c r="H1907" i="1"/>
  <c r="A1907" i="1"/>
  <c r="H1906" i="1"/>
  <c r="A1906" i="1"/>
  <c r="H1905" i="1"/>
  <c r="A1905" i="1"/>
  <c r="H1904" i="1"/>
  <c r="A1904" i="1"/>
  <c r="H1903" i="1"/>
  <c r="A1903" i="1"/>
  <c r="H1902" i="1"/>
  <c r="A1902" i="1"/>
  <c r="H1901" i="1"/>
  <c r="A1901" i="1"/>
  <c r="H1900" i="1"/>
  <c r="A1900" i="1"/>
  <c r="H1899" i="1"/>
  <c r="A1899" i="1"/>
  <c r="H1898" i="1"/>
  <c r="A1898" i="1"/>
  <c r="H1897" i="1"/>
  <c r="A1897" i="1"/>
  <c r="H1896" i="1"/>
  <c r="A1896" i="1"/>
  <c r="H1895" i="1"/>
  <c r="A1895" i="1"/>
  <c r="H1894" i="1"/>
  <c r="A1894" i="1"/>
  <c r="H1893" i="1"/>
  <c r="A1893" i="1"/>
  <c r="H1892" i="1"/>
  <c r="A1892" i="1"/>
  <c r="H1891" i="1"/>
  <c r="A1891" i="1"/>
  <c r="H1890" i="1"/>
  <c r="A1890" i="1"/>
  <c r="H1889" i="1"/>
  <c r="A1889" i="1"/>
  <c r="H1888" i="1"/>
  <c r="A1888" i="1"/>
  <c r="H1887" i="1"/>
  <c r="A1887" i="1"/>
  <c r="H1886" i="1"/>
  <c r="A1886" i="1"/>
  <c r="H1885" i="1"/>
  <c r="A1885" i="1"/>
  <c r="H1884" i="1"/>
  <c r="A1884" i="1"/>
  <c r="H1883" i="1"/>
  <c r="A1883" i="1"/>
  <c r="H1882" i="1"/>
  <c r="A1882" i="1"/>
  <c r="H1881" i="1"/>
  <c r="A1881" i="1"/>
  <c r="H1880" i="1"/>
  <c r="A1880" i="1"/>
  <c r="H1879" i="1"/>
  <c r="A1879" i="1"/>
  <c r="H1878" i="1"/>
  <c r="A1878" i="1"/>
  <c r="H1877" i="1"/>
  <c r="A1877" i="1"/>
  <c r="H1876" i="1"/>
  <c r="A1876" i="1"/>
  <c r="H1875" i="1"/>
  <c r="A1875" i="1"/>
  <c r="H1874" i="1"/>
  <c r="A1874" i="1"/>
  <c r="H1873" i="1"/>
  <c r="A1873" i="1"/>
  <c r="H1872" i="1"/>
  <c r="A1872" i="1"/>
  <c r="H1871" i="1"/>
  <c r="A1871" i="1"/>
  <c r="H1870" i="1"/>
  <c r="A1870" i="1"/>
  <c r="H1869" i="1"/>
  <c r="A1869" i="1"/>
  <c r="H1868" i="1"/>
  <c r="A1868" i="1"/>
  <c r="H1867" i="1"/>
  <c r="A1867" i="1"/>
  <c r="H1866" i="1"/>
  <c r="A1866" i="1"/>
  <c r="H1865" i="1"/>
  <c r="A1865" i="1"/>
  <c r="H1864" i="1"/>
  <c r="A1864" i="1"/>
  <c r="H1863" i="1"/>
  <c r="A1863" i="1"/>
  <c r="H1862" i="1"/>
  <c r="A1862" i="1"/>
  <c r="H1861" i="1"/>
  <c r="A1861" i="1"/>
  <c r="H1860" i="1"/>
  <c r="A1860" i="1"/>
  <c r="H1859" i="1"/>
  <c r="A1859" i="1"/>
  <c r="H1858" i="1"/>
  <c r="A1858" i="1"/>
  <c r="H1857" i="1"/>
  <c r="A1857" i="1"/>
  <c r="H1856" i="1"/>
  <c r="A1856" i="1"/>
  <c r="H1855" i="1"/>
  <c r="A1855" i="1"/>
  <c r="H1854" i="1"/>
  <c r="A1854" i="1"/>
  <c r="H1853" i="1"/>
  <c r="A1853" i="1"/>
  <c r="H1852" i="1"/>
  <c r="A1852" i="1"/>
  <c r="H1851" i="1"/>
  <c r="A1851" i="1"/>
  <c r="H1850" i="1"/>
  <c r="A1850" i="1"/>
  <c r="H1849" i="1"/>
  <c r="A1849" i="1"/>
  <c r="H1848" i="1"/>
  <c r="A1848" i="1"/>
  <c r="H1847" i="1"/>
  <c r="A1847" i="1"/>
  <c r="H1846" i="1"/>
  <c r="A1846" i="1"/>
  <c r="H1845" i="1"/>
  <c r="A1845" i="1"/>
  <c r="H1844" i="1"/>
  <c r="A1844" i="1"/>
  <c r="H1843" i="1"/>
  <c r="A1843" i="1"/>
  <c r="H1842" i="1"/>
  <c r="A1842" i="1"/>
  <c r="H1841" i="1"/>
  <c r="A1841" i="1"/>
  <c r="H1840" i="1"/>
  <c r="A1840" i="1"/>
  <c r="H1839" i="1"/>
  <c r="A1839" i="1"/>
  <c r="H1838" i="1"/>
  <c r="A1838" i="1"/>
  <c r="H1837" i="1"/>
  <c r="A1837" i="1"/>
  <c r="H1836" i="1"/>
  <c r="A1836" i="1"/>
  <c r="H1835" i="1"/>
  <c r="A1835" i="1"/>
  <c r="H1834" i="1"/>
  <c r="A1834" i="1"/>
  <c r="H1833" i="1"/>
  <c r="A1833" i="1"/>
  <c r="H1832" i="1"/>
  <c r="A1832" i="1"/>
  <c r="H1831" i="1"/>
  <c r="A1831" i="1"/>
  <c r="H1830" i="1"/>
  <c r="A1830" i="1"/>
  <c r="H1829" i="1"/>
  <c r="A1829" i="1"/>
  <c r="H1828" i="1"/>
  <c r="A1828" i="1"/>
  <c r="H1827" i="1"/>
  <c r="A1827" i="1"/>
  <c r="H1826" i="1"/>
  <c r="A1826" i="1"/>
  <c r="H1825" i="1"/>
  <c r="A1825" i="1"/>
  <c r="H1824" i="1"/>
  <c r="A1824" i="1"/>
  <c r="H1823" i="1"/>
  <c r="A1823" i="1"/>
  <c r="H1822" i="1"/>
  <c r="A1822" i="1"/>
  <c r="H1821" i="1"/>
  <c r="A1821" i="1"/>
  <c r="H1820" i="1"/>
  <c r="A1820" i="1"/>
  <c r="H1819" i="1"/>
  <c r="A1819" i="1"/>
  <c r="H1818" i="1"/>
  <c r="A1818" i="1"/>
  <c r="H1817" i="1"/>
  <c r="A1817" i="1"/>
  <c r="H1816" i="1"/>
  <c r="A1816" i="1"/>
  <c r="H1815" i="1"/>
  <c r="A1815" i="1"/>
  <c r="H1814" i="1"/>
  <c r="A1814" i="1"/>
  <c r="H1813" i="1"/>
  <c r="A1813" i="1"/>
  <c r="H1812" i="1"/>
  <c r="A1812" i="1"/>
  <c r="H1811" i="1"/>
  <c r="A1811" i="1"/>
  <c r="H1810" i="1"/>
  <c r="A1810" i="1"/>
  <c r="H1809" i="1"/>
  <c r="A1809" i="1"/>
  <c r="H1808" i="1"/>
  <c r="A1808" i="1"/>
  <c r="H1807" i="1"/>
  <c r="A1807" i="1"/>
  <c r="H1806" i="1"/>
  <c r="A1806" i="1"/>
  <c r="H1805" i="1"/>
  <c r="A1805" i="1"/>
  <c r="H1804" i="1"/>
  <c r="A1804" i="1"/>
  <c r="H1803" i="1"/>
  <c r="A1803" i="1"/>
  <c r="H1802" i="1"/>
  <c r="A1802" i="1"/>
  <c r="H1801" i="1"/>
  <c r="A1801" i="1"/>
  <c r="H1800" i="1"/>
  <c r="A1800" i="1"/>
  <c r="H1799" i="1"/>
  <c r="A1799" i="1"/>
  <c r="H1798" i="1"/>
  <c r="A1798" i="1"/>
  <c r="H1797" i="1"/>
  <c r="A1797" i="1"/>
  <c r="H1796" i="1"/>
  <c r="A1796" i="1"/>
  <c r="H1795" i="1"/>
  <c r="A1795" i="1"/>
  <c r="H1794" i="1"/>
  <c r="A1794" i="1"/>
  <c r="H1793" i="1"/>
  <c r="A1793" i="1"/>
  <c r="H1792" i="1"/>
  <c r="A1792" i="1"/>
  <c r="H1791" i="1"/>
  <c r="A1791" i="1"/>
  <c r="H1790" i="1"/>
  <c r="A1790" i="1"/>
  <c r="H1789" i="1"/>
  <c r="A1789" i="1"/>
  <c r="H1788" i="1"/>
  <c r="A1788" i="1"/>
  <c r="H1787" i="1"/>
  <c r="A1787" i="1"/>
  <c r="H1786" i="1"/>
  <c r="A1786" i="1"/>
  <c r="H1785" i="1"/>
  <c r="A1785" i="1"/>
  <c r="H1784" i="1"/>
  <c r="A1784" i="1"/>
  <c r="H1783" i="1"/>
  <c r="A1783" i="1"/>
  <c r="H1782" i="1"/>
  <c r="A1782" i="1"/>
  <c r="H1781" i="1"/>
  <c r="A1781" i="1"/>
  <c r="H1780" i="1"/>
  <c r="A1780" i="1"/>
  <c r="H1779" i="1"/>
  <c r="A1779" i="1"/>
  <c r="H1778" i="1"/>
  <c r="A1778" i="1"/>
  <c r="H1777" i="1"/>
  <c r="A1777" i="1"/>
  <c r="H1776" i="1"/>
  <c r="A1776" i="1"/>
  <c r="H1775" i="1"/>
  <c r="A1775" i="1"/>
  <c r="H1774" i="1"/>
  <c r="A1774" i="1"/>
  <c r="H1773" i="1"/>
  <c r="A1773" i="1"/>
  <c r="H1772" i="1"/>
  <c r="A1772" i="1"/>
  <c r="H1771" i="1"/>
  <c r="A1771" i="1"/>
  <c r="H1770" i="1"/>
  <c r="A1770" i="1"/>
  <c r="H1769" i="1"/>
  <c r="A1769" i="1"/>
  <c r="H1768" i="1"/>
  <c r="A1768" i="1"/>
  <c r="H1767" i="1"/>
  <c r="A1767" i="1"/>
  <c r="H1766" i="1"/>
  <c r="A1766" i="1"/>
  <c r="H1765" i="1"/>
  <c r="A1765" i="1"/>
  <c r="H1764" i="1"/>
  <c r="A1764" i="1"/>
  <c r="H1763" i="1"/>
  <c r="A1763" i="1"/>
  <c r="H1762" i="1"/>
  <c r="A1762" i="1"/>
  <c r="H1761" i="1"/>
  <c r="A1761" i="1"/>
  <c r="H1760" i="1"/>
  <c r="A1760" i="1"/>
  <c r="H1759" i="1"/>
  <c r="A1759" i="1"/>
  <c r="H1758" i="1"/>
  <c r="A1758" i="1"/>
  <c r="H1757" i="1"/>
  <c r="A1757" i="1"/>
  <c r="H1756" i="1"/>
  <c r="A1756" i="1"/>
  <c r="H1755" i="1"/>
  <c r="A1755" i="1"/>
  <c r="H1754" i="1"/>
  <c r="A1754" i="1"/>
  <c r="H1753" i="1"/>
  <c r="A1753" i="1"/>
  <c r="H1752" i="1"/>
  <c r="A1752" i="1"/>
  <c r="H1751" i="1"/>
  <c r="A1751" i="1"/>
  <c r="H1750" i="1"/>
  <c r="A1750" i="1"/>
  <c r="H1749" i="1"/>
  <c r="A1749" i="1"/>
  <c r="H1748" i="1"/>
  <c r="A1748" i="1"/>
  <c r="H1747" i="1"/>
  <c r="A1747" i="1"/>
  <c r="H1746" i="1"/>
  <c r="A1746" i="1"/>
  <c r="H1745" i="1"/>
  <c r="A1745" i="1"/>
  <c r="H1744" i="1"/>
  <c r="A1744" i="1"/>
  <c r="H1743" i="1"/>
  <c r="A1743" i="1"/>
  <c r="H1742" i="1"/>
  <c r="A1742" i="1"/>
  <c r="H1741" i="1"/>
  <c r="A1741" i="1"/>
  <c r="H1740" i="1"/>
  <c r="A1740" i="1"/>
  <c r="H1739" i="1"/>
  <c r="A1739" i="1"/>
  <c r="H1738" i="1"/>
  <c r="A1738" i="1"/>
  <c r="H1737" i="1"/>
  <c r="A1737" i="1"/>
  <c r="H1736" i="1"/>
  <c r="A1736" i="1"/>
  <c r="H1735" i="1"/>
  <c r="A1735" i="1"/>
  <c r="H1734" i="1"/>
  <c r="A1734" i="1"/>
  <c r="H1733" i="1"/>
  <c r="A1733" i="1"/>
  <c r="H1732" i="1"/>
  <c r="A1732" i="1"/>
  <c r="H1731" i="1"/>
  <c r="A1731" i="1"/>
  <c r="H1730" i="1"/>
  <c r="A1730" i="1"/>
  <c r="H1729" i="1"/>
  <c r="A1729" i="1"/>
  <c r="H1728" i="1"/>
  <c r="A1728" i="1"/>
  <c r="H1727" i="1"/>
  <c r="A1727" i="1"/>
  <c r="H1726" i="1"/>
  <c r="A1726" i="1"/>
  <c r="H1725" i="1"/>
  <c r="A1725" i="1"/>
  <c r="H1724" i="1"/>
  <c r="A1724" i="1"/>
  <c r="H1723" i="1"/>
  <c r="A1723" i="1"/>
  <c r="H1722" i="1"/>
  <c r="A1722" i="1"/>
  <c r="H1721" i="1"/>
  <c r="A1721" i="1"/>
  <c r="H1720" i="1"/>
  <c r="A1720" i="1"/>
  <c r="H1719" i="1"/>
  <c r="A1719" i="1"/>
  <c r="H1718" i="1"/>
  <c r="A1718" i="1"/>
  <c r="H1717" i="1"/>
  <c r="A1717" i="1"/>
  <c r="H1716" i="1"/>
  <c r="A1716" i="1"/>
  <c r="H1715" i="1"/>
  <c r="A1715" i="1"/>
  <c r="H1714" i="1"/>
  <c r="A1714" i="1"/>
  <c r="H1713" i="1"/>
  <c r="A1713" i="1"/>
  <c r="H1712" i="1"/>
  <c r="A1712" i="1"/>
  <c r="H1711" i="1"/>
  <c r="A1711" i="1"/>
  <c r="H1710" i="1"/>
  <c r="A1710" i="1"/>
  <c r="H1709" i="1"/>
  <c r="A1709" i="1"/>
  <c r="H1708" i="1"/>
  <c r="A1708" i="1"/>
  <c r="H1707" i="1"/>
  <c r="A1707" i="1"/>
  <c r="H1706" i="1"/>
  <c r="A1706" i="1"/>
  <c r="H1705" i="1"/>
  <c r="A1705" i="1"/>
  <c r="A1704" i="1"/>
  <c r="T1698" i="1"/>
  <c r="S1698" i="1"/>
  <c r="R1698" i="1"/>
  <c r="Q1698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C1698" i="1"/>
  <c r="B1698" i="1"/>
  <c r="T1697" i="1"/>
  <c r="S1697" i="1"/>
  <c r="R1697" i="1"/>
  <c r="Q1697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C1697" i="1"/>
  <c r="B1697" i="1"/>
  <c r="T1696" i="1"/>
  <c r="S1696" i="1"/>
  <c r="R1696" i="1"/>
  <c r="Q1696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C1696" i="1"/>
  <c r="B1696" i="1"/>
  <c r="T1695" i="1"/>
  <c r="S1695" i="1"/>
  <c r="R1695" i="1"/>
  <c r="Q1695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C1695" i="1"/>
  <c r="B1695" i="1"/>
  <c r="T1694" i="1"/>
  <c r="S1694" i="1"/>
  <c r="R1694" i="1"/>
  <c r="Q1694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C1694" i="1"/>
  <c r="B1694" i="1"/>
  <c r="T1693" i="1"/>
  <c r="S1693" i="1"/>
  <c r="R1693" i="1"/>
  <c r="Q1693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T1692" i="1"/>
  <c r="S1692" i="1"/>
  <c r="R1692" i="1"/>
  <c r="Q1692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T1691" i="1"/>
  <c r="S1691" i="1"/>
  <c r="R1691" i="1"/>
  <c r="Q1691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T1690" i="1"/>
  <c r="S1690" i="1"/>
  <c r="R1690" i="1"/>
  <c r="Q1690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T1689" i="1"/>
  <c r="S1689" i="1"/>
  <c r="R1689" i="1"/>
  <c r="Q1689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T1688" i="1"/>
  <c r="S1688" i="1"/>
  <c r="R1688" i="1"/>
  <c r="Q1688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T1687" i="1"/>
  <c r="S1687" i="1"/>
  <c r="R1687" i="1"/>
  <c r="Q1687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T1686" i="1"/>
  <c r="S1686" i="1"/>
  <c r="R1686" i="1"/>
  <c r="Q1686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T1685" i="1"/>
  <c r="S1685" i="1"/>
  <c r="R1685" i="1"/>
  <c r="Q1685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T1684" i="1"/>
  <c r="S1684" i="1"/>
  <c r="R1684" i="1"/>
  <c r="Q1684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T1683" i="1"/>
  <c r="S1683" i="1"/>
  <c r="R1683" i="1"/>
  <c r="Q1683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T1682" i="1"/>
  <c r="S1682" i="1"/>
  <c r="R1682" i="1"/>
  <c r="Q1682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T1681" i="1"/>
  <c r="S1681" i="1"/>
  <c r="R1681" i="1"/>
  <c r="Q1681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T1680" i="1"/>
  <c r="S1680" i="1"/>
  <c r="R1680" i="1"/>
  <c r="Q1680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T1679" i="1"/>
  <c r="S1679" i="1"/>
  <c r="R1679" i="1"/>
  <c r="Q1679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T1678" i="1"/>
  <c r="S1678" i="1"/>
  <c r="R1678" i="1"/>
  <c r="Q1678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T1677" i="1"/>
  <c r="S1677" i="1"/>
  <c r="R1677" i="1"/>
  <c r="Q1677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T1676" i="1"/>
  <c r="S1676" i="1"/>
  <c r="R1676" i="1"/>
  <c r="Q1676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T1675" i="1"/>
  <c r="S1675" i="1"/>
  <c r="R1675" i="1"/>
  <c r="Q1675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T1674" i="1"/>
  <c r="S1674" i="1"/>
  <c r="R1674" i="1"/>
  <c r="Q1674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T1673" i="1"/>
  <c r="S1673" i="1"/>
  <c r="R1673" i="1"/>
  <c r="Q1673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T1672" i="1"/>
  <c r="S1672" i="1"/>
  <c r="R1672" i="1"/>
  <c r="Q1672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T1671" i="1"/>
  <c r="S1671" i="1"/>
  <c r="R1671" i="1"/>
  <c r="Q1671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T1670" i="1"/>
  <c r="S1670" i="1"/>
  <c r="R1670" i="1"/>
  <c r="Q1670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T1669" i="1"/>
  <c r="S1669" i="1"/>
  <c r="R1669" i="1"/>
  <c r="Q1669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T1668" i="1"/>
  <c r="S1668" i="1"/>
  <c r="R1668" i="1"/>
  <c r="Q1668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T1667" i="1"/>
  <c r="S1667" i="1"/>
  <c r="R1667" i="1"/>
  <c r="Q1667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T1666" i="1"/>
  <c r="S1666" i="1"/>
  <c r="R1666" i="1"/>
  <c r="Q1666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T1665" i="1"/>
  <c r="S1665" i="1"/>
  <c r="R1665" i="1"/>
  <c r="Q1665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T1664" i="1"/>
  <c r="S1664" i="1"/>
  <c r="R1664" i="1"/>
  <c r="Q1664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T1663" i="1"/>
  <c r="S1663" i="1"/>
  <c r="R1663" i="1"/>
  <c r="Q1663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T1662" i="1"/>
  <c r="S1662" i="1"/>
  <c r="R1662" i="1"/>
  <c r="Q1662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T1661" i="1"/>
  <c r="S1661" i="1"/>
  <c r="R1661" i="1"/>
  <c r="Q1661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T1660" i="1"/>
  <c r="S1660" i="1"/>
  <c r="R1660" i="1"/>
  <c r="Q1660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T1659" i="1"/>
  <c r="S1659" i="1"/>
  <c r="R1659" i="1"/>
  <c r="Q1659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T1658" i="1"/>
  <c r="S1658" i="1"/>
  <c r="R1658" i="1"/>
  <c r="Q1658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T1657" i="1"/>
  <c r="S1657" i="1"/>
  <c r="R1657" i="1"/>
  <c r="Q1657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T1656" i="1"/>
  <c r="S1656" i="1"/>
  <c r="R1656" i="1"/>
  <c r="Q1656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T1655" i="1"/>
  <c r="S1655" i="1"/>
  <c r="R1655" i="1"/>
  <c r="Q1655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T1654" i="1"/>
  <c r="S1654" i="1"/>
  <c r="R1654" i="1"/>
  <c r="Q1654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T1653" i="1"/>
  <c r="S1653" i="1"/>
  <c r="R1653" i="1"/>
  <c r="Q1653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T1652" i="1"/>
  <c r="S1652" i="1"/>
  <c r="R1652" i="1"/>
  <c r="Q1652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T1651" i="1"/>
  <c r="S1651" i="1"/>
  <c r="R1651" i="1"/>
  <c r="Q1651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T1650" i="1"/>
  <c r="S1650" i="1"/>
  <c r="R1650" i="1"/>
  <c r="Q1650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T1649" i="1"/>
  <c r="S1649" i="1"/>
  <c r="R1649" i="1"/>
  <c r="Q1649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T1648" i="1"/>
  <c r="S1648" i="1"/>
  <c r="R1648" i="1"/>
  <c r="Q1648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T1647" i="1"/>
  <c r="S1647" i="1"/>
  <c r="R1647" i="1"/>
  <c r="Q1647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T1646" i="1"/>
  <c r="S1646" i="1"/>
  <c r="R1646" i="1"/>
  <c r="Q1646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T1645" i="1"/>
  <c r="S1645" i="1"/>
  <c r="R1645" i="1"/>
  <c r="Q1645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T1644" i="1"/>
  <c r="S1644" i="1"/>
  <c r="R1644" i="1"/>
  <c r="Q1644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T1643" i="1"/>
  <c r="S1643" i="1"/>
  <c r="R1643" i="1"/>
  <c r="Q1643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T1642" i="1"/>
  <c r="S1642" i="1"/>
  <c r="R1642" i="1"/>
  <c r="Q1642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T1641" i="1"/>
  <c r="S1641" i="1"/>
  <c r="R1641" i="1"/>
  <c r="Q1641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T1640" i="1"/>
  <c r="S1640" i="1"/>
  <c r="R1640" i="1"/>
  <c r="Q1640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T1639" i="1"/>
  <c r="S1639" i="1"/>
  <c r="R1639" i="1"/>
  <c r="Q1639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T1638" i="1"/>
  <c r="S1638" i="1"/>
  <c r="R1638" i="1"/>
  <c r="Q1638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T1637" i="1"/>
  <c r="S1637" i="1"/>
  <c r="R1637" i="1"/>
  <c r="Q1637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T1636" i="1"/>
  <c r="S1636" i="1"/>
  <c r="R1636" i="1"/>
  <c r="Q1636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T1635" i="1"/>
  <c r="S1635" i="1"/>
  <c r="R1635" i="1"/>
  <c r="Q1635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T1634" i="1"/>
  <c r="S1634" i="1"/>
  <c r="R1634" i="1"/>
  <c r="Q1634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T1633" i="1"/>
  <c r="S1633" i="1"/>
  <c r="R1633" i="1"/>
  <c r="Q1633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T1632" i="1"/>
  <c r="S1632" i="1"/>
  <c r="R1632" i="1"/>
  <c r="Q1632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T1631" i="1"/>
  <c r="S1631" i="1"/>
  <c r="R1631" i="1"/>
  <c r="Q1631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T1630" i="1"/>
  <c r="S1630" i="1"/>
  <c r="R1630" i="1"/>
  <c r="Q1630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T1629" i="1"/>
  <c r="S1629" i="1"/>
  <c r="R1629" i="1"/>
  <c r="Q1629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T1628" i="1"/>
  <c r="S1628" i="1"/>
  <c r="R1628" i="1"/>
  <c r="Q1628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T1627" i="1"/>
  <c r="S1627" i="1"/>
  <c r="R1627" i="1"/>
  <c r="Q1627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T1626" i="1"/>
  <c r="S1626" i="1"/>
  <c r="R1626" i="1"/>
  <c r="Q1626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T1625" i="1"/>
  <c r="S1625" i="1"/>
  <c r="R1625" i="1"/>
  <c r="Q1625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T1624" i="1"/>
  <c r="S1624" i="1"/>
  <c r="R1624" i="1"/>
  <c r="Q1624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T1623" i="1"/>
  <c r="S1623" i="1"/>
  <c r="R1623" i="1"/>
  <c r="Q1623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T1622" i="1"/>
  <c r="S1622" i="1"/>
  <c r="R1622" i="1"/>
  <c r="Q1622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T1621" i="1"/>
  <c r="S1621" i="1"/>
  <c r="R1621" i="1"/>
  <c r="Q1621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T1620" i="1"/>
  <c r="S1620" i="1"/>
  <c r="R1620" i="1"/>
  <c r="Q1620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T1619" i="1"/>
  <c r="S1619" i="1"/>
  <c r="R1619" i="1"/>
  <c r="Q1619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T1618" i="1"/>
  <c r="S1618" i="1"/>
  <c r="R1618" i="1"/>
  <c r="Q1618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T1617" i="1"/>
  <c r="S1617" i="1"/>
  <c r="R1617" i="1"/>
  <c r="Q1617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T1616" i="1"/>
  <c r="S1616" i="1"/>
  <c r="R1616" i="1"/>
  <c r="Q1616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T1615" i="1"/>
  <c r="S1615" i="1"/>
  <c r="R1615" i="1"/>
  <c r="Q1615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T1614" i="1"/>
  <c r="S1614" i="1"/>
  <c r="R1614" i="1"/>
  <c r="Q1614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T1613" i="1"/>
  <c r="S1613" i="1"/>
  <c r="R1613" i="1"/>
  <c r="Q1613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T1612" i="1"/>
  <c r="S1612" i="1"/>
  <c r="R1612" i="1"/>
  <c r="Q1612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T1611" i="1"/>
  <c r="S1611" i="1"/>
  <c r="R1611" i="1"/>
  <c r="Q1611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T1610" i="1"/>
  <c r="S1610" i="1"/>
  <c r="R1610" i="1"/>
  <c r="Q1610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T1609" i="1"/>
  <c r="S1609" i="1"/>
  <c r="R1609" i="1"/>
  <c r="Q1609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T1608" i="1"/>
  <c r="S1608" i="1"/>
  <c r="R1608" i="1"/>
  <c r="Q1608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T1607" i="1"/>
  <c r="S1607" i="1"/>
  <c r="R1607" i="1"/>
  <c r="Q1607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T1606" i="1"/>
  <c r="S1606" i="1"/>
  <c r="R1606" i="1"/>
  <c r="Q1606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T1605" i="1"/>
  <c r="S1605" i="1"/>
  <c r="R1605" i="1"/>
  <c r="Q1605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T1604" i="1"/>
  <c r="S1604" i="1"/>
  <c r="R1604" i="1"/>
  <c r="Q1604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T1603" i="1"/>
  <c r="S1603" i="1"/>
  <c r="R1603" i="1"/>
  <c r="Q1603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T1602" i="1"/>
  <c r="S1602" i="1"/>
  <c r="R1602" i="1"/>
  <c r="Q1602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T1601" i="1"/>
  <c r="S1601" i="1"/>
  <c r="R1601" i="1"/>
  <c r="Q1601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T1600" i="1"/>
  <c r="S1600" i="1"/>
  <c r="R1600" i="1"/>
  <c r="Q1600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T1599" i="1"/>
  <c r="S1599" i="1"/>
  <c r="R1599" i="1"/>
  <c r="Q1599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T1598" i="1"/>
  <c r="S1598" i="1"/>
  <c r="R1598" i="1"/>
  <c r="Q1598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T1597" i="1"/>
  <c r="S1597" i="1"/>
  <c r="R1597" i="1"/>
  <c r="Q1597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T1596" i="1"/>
  <c r="S1596" i="1"/>
  <c r="R1596" i="1"/>
  <c r="Q1596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T1595" i="1"/>
  <c r="S1595" i="1"/>
  <c r="R1595" i="1"/>
  <c r="Q1595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T1594" i="1"/>
  <c r="S1594" i="1"/>
  <c r="R1594" i="1"/>
  <c r="Q1594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T1593" i="1"/>
  <c r="S1593" i="1"/>
  <c r="R1593" i="1"/>
  <c r="Q1593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T1592" i="1"/>
  <c r="S1592" i="1"/>
  <c r="R1592" i="1"/>
  <c r="Q1592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T1591" i="1"/>
  <c r="S1591" i="1"/>
  <c r="R1591" i="1"/>
  <c r="Q1591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T1590" i="1"/>
  <c r="S1590" i="1"/>
  <c r="R1590" i="1"/>
  <c r="Q1590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T1589" i="1"/>
  <c r="S1589" i="1"/>
  <c r="R1589" i="1"/>
  <c r="Q1589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T1588" i="1"/>
  <c r="S1588" i="1"/>
  <c r="R1588" i="1"/>
  <c r="Q1588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T1587" i="1"/>
  <c r="S1587" i="1"/>
  <c r="R1587" i="1"/>
  <c r="Q1587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T1586" i="1"/>
  <c r="S1586" i="1"/>
  <c r="R1586" i="1"/>
  <c r="Q1586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T1585" i="1"/>
  <c r="S1585" i="1"/>
  <c r="R1585" i="1"/>
  <c r="Q1585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T1584" i="1"/>
  <c r="S1584" i="1"/>
  <c r="R1584" i="1"/>
  <c r="Q1584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T1583" i="1"/>
  <c r="S1583" i="1"/>
  <c r="R1583" i="1"/>
  <c r="Q1583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T1582" i="1"/>
  <c r="S1582" i="1"/>
  <c r="R1582" i="1"/>
  <c r="Q1582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T1581" i="1"/>
  <c r="S1581" i="1"/>
  <c r="R1581" i="1"/>
  <c r="Q1581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T1580" i="1"/>
  <c r="S1580" i="1"/>
  <c r="R1580" i="1"/>
  <c r="Q1580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T1579" i="1"/>
  <c r="S1579" i="1"/>
  <c r="R1579" i="1"/>
  <c r="Q1579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T1578" i="1"/>
  <c r="S1578" i="1"/>
  <c r="R1578" i="1"/>
  <c r="Q1578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T1577" i="1"/>
  <c r="S1577" i="1"/>
  <c r="R1577" i="1"/>
  <c r="Q1577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T1576" i="1"/>
  <c r="S1576" i="1"/>
  <c r="R1576" i="1"/>
  <c r="Q1576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T1575" i="1"/>
  <c r="S1575" i="1"/>
  <c r="R1575" i="1"/>
  <c r="Q1575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T1574" i="1"/>
  <c r="S1574" i="1"/>
  <c r="R1574" i="1"/>
  <c r="Q1574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T1573" i="1"/>
  <c r="S1573" i="1"/>
  <c r="R1573" i="1"/>
  <c r="Q1573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T1572" i="1"/>
  <c r="S1572" i="1"/>
  <c r="R1572" i="1"/>
  <c r="Q1572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T1571" i="1"/>
  <c r="S1571" i="1"/>
  <c r="R1571" i="1"/>
  <c r="Q1571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T1570" i="1"/>
  <c r="S1570" i="1"/>
  <c r="R1570" i="1"/>
  <c r="Q1570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T1569" i="1"/>
  <c r="S1569" i="1"/>
  <c r="R1569" i="1"/>
  <c r="Q1569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T1568" i="1"/>
  <c r="S1568" i="1"/>
  <c r="R1568" i="1"/>
  <c r="Q1568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T1567" i="1"/>
  <c r="S1567" i="1"/>
  <c r="R1567" i="1"/>
  <c r="Q1567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T1566" i="1"/>
  <c r="S1566" i="1"/>
  <c r="R1566" i="1"/>
  <c r="Q1566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T1565" i="1"/>
  <c r="S1565" i="1"/>
  <c r="R1565" i="1"/>
  <c r="Q1565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T1564" i="1"/>
  <c r="S1564" i="1"/>
  <c r="R1564" i="1"/>
  <c r="Q1564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T1563" i="1"/>
  <c r="S1563" i="1"/>
  <c r="R1563" i="1"/>
  <c r="Q1563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T1562" i="1"/>
  <c r="S1562" i="1"/>
  <c r="R1562" i="1"/>
  <c r="Q1562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T1561" i="1"/>
  <c r="S1561" i="1"/>
  <c r="R1561" i="1"/>
  <c r="Q1561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T1560" i="1"/>
  <c r="S1560" i="1"/>
  <c r="R1560" i="1"/>
  <c r="Q1560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T1559" i="1"/>
  <c r="S1559" i="1"/>
  <c r="R1559" i="1"/>
  <c r="Q1559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T1558" i="1"/>
  <c r="S1558" i="1"/>
  <c r="R1558" i="1"/>
  <c r="Q1558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T1557" i="1"/>
  <c r="S1557" i="1"/>
  <c r="R1557" i="1"/>
  <c r="Q1557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T1556" i="1"/>
  <c r="S1556" i="1"/>
  <c r="R1556" i="1"/>
  <c r="Q1556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T1555" i="1"/>
  <c r="S1555" i="1"/>
  <c r="R1555" i="1"/>
  <c r="Q1555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T1554" i="1"/>
  <c r="S1554" i="1"/>
  <c r="R1554" i="1"/>
  <c r="Q1554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T1553" i="1"/>
  <c r="S1553" i="1"/>
  <c r="R1553" i="1"/>
  <c r="Q1553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T1552" i="1"/>
  <c r="S1552" i="1"/>
  <c r="R1552" i="1"/>
  <c r="Q1552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T1551" i="1"/>
  <c r="S1551" i="1"/>
  <c r="R1551" i="1"/>
  <c r="Q1551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T1550" i="1"/>
  <c r="S1550" i="1"/>
  <c r="R1550" i="1"/>
  <c r="Q1550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T1549" i="1"/>
  <c r="S1549" i="1"/>
  <c r="R1549" i="1"/>
  <c r="Q1549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T1548" i="1"/>
  <c r="S1548" i="1"/>
  <c r="R1548" i="1"/>
  <c r="Q1548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T1547" i="1"/>
  <c r="S1547" i="1"/>
  <c r="R1547" i="1"/>
  <c r="Q1547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T1546" i="1"/>
  <c r="S1546" i="1"/>
  <c r="R1546" i="1"/>
  <c r="Q1546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T1545" i="1"/>
  <c r="S1545" i="1"/>
  <c r="R1545" i="1"/>
  <c r="Q1545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T1544" i="1"/>
  <c r="S1544" i="1"/>
  <c r="R1544" i="1"/>
  <c r="Q1544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T1543" i="1"/>
  <c r="S1543" i="1"/>
  <c r="R1543" i="1"/>
  <c r="Q1543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T1542" i="1"/>
  <c r="S1542" i="1"/>
  <c r="R1542" i="1"/>
  <c r="Q1542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T1541" i="1"/>
  <c r="S1541" i="1"/>
  <c r="R1541" i="1"/>
  <c r="Q1541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T1540" i="1"/>
  <c r="S1540" i="1"/>
  <c r="R1540" i="1"/>
  <c r="Q1540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T1539" i="1"/>
  <c r="S1539" i="1"/>
  <c r="R1539" i="1"/>
  <c r="Q1539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T1538" i="1"/>
  <c r="S1538" i="1"/>
  <c r="R1538" i="1"/>
  <c r="Q1538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T1537" i="1"/>
  <c r="S1537" i="1"/>
  <c r="R1537" i="1"/>
  <c r="Q1537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T1536" i="1"/>
  <c r="S1536" i="1"/>
  <c r="R1536" i="1"/>
  <c r="Q1536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T1535" i="1"/>
  <c r="S1535" i="1"/>
  <c r="R1535" i="1"/>
  <c r="Q1535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T1534" i="1"/>
  <c r="S1534" i="1"/>
  <c r="R1534" i="1"/>
  <c r="Q1534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T1533" i="1"/>
  <c r="S1533" i="1"/>
  <c r="R1533" i="1"/>
  <c r="Q1533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T1532" i="1"/>
  <c r="S1532" i="1"/>
  <c r="R1532" i="1"/>
  <c r="Q1532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T1531" i="1"/>
  <c r="S1531" i="1"/>
  <c r="R1531" i="1"/>
  <c r="Q1531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T1530" i="1"/>
  <c r="S1530" i="1"/>
  <c r="R1530" i="1"/>
  <c r="Q1530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T1529" i="1"/>
  <c r="S1529" i="1"/>
  <c r="R1529" i="1"/>
  <c r="Q1529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T1528" i="1"/>
  <c r="S1528" i="1"/>
  <c r="R1528" i="1"/>
  <c r="Q1528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T1527" i="1"/>
  <c r="S1527" i="1"/>
  <c r="R1527" i="1"/>
  <c r="Q1527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T1526" i="1"/>
  <c r="S1526" i="1"/>
  <c r="R1526" i="1"/>
  <c r="Q1526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T1525" i="1"/>
  <c r="S1525" i="1"/>
  <c r="R1525" i="1"/>
  <c r="Q1525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T1524" i="1"/>
  <c r="S1524" i="1"/>
  <c r="R1524" i="1"/>
  <c r="Q1524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T1523" i="1"/>
  <c r="S1523" i="1"/>
  <c r="R1523" i="1"/>
  <c r="Q1523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T1522" i="1"/>
  <c r="S1522" i="1"/>
  <c r="R1522" i="1"/>
  <c r="Q1522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T1521" i="1"/>
  <c r="S1521" i="1"/>
  <c r="R1521" i="1"/>
  <c r="Q1521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T1520" i="1"/>
  <c r="S1520" i="1"/>
  <c r="R1520" i="1"/>
  <c r="Q1520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T1519" i="1"/>
  <c r="S1519" i="1"/>
  <c r="R1519" i="1"/>
  <c r="Q1519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T1518" i="1"/>
  <c r="S1518" i="1"/>
  <c r="R1518" i="1"/>
  <c r="Q1518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T1517" i="1"/>
  <c r="S1517" i="1"/>
  <c r="R1517" i="1"/>
  <c r="Q1517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T1516" i="1"/>
  <c r="S1516" i="1"/>
  <c r="R1516" i="1"/>
  <c r="Q1516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T1515" i="1"/>
  <c r="S1515" i="1"/>
  <c r="R1515" i="1"/>
  <c r="Q1515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T1514" i="1"/>
  <c r="S1514" i="1"/>
  <c r="R1514" i="1"/>
  <c r="Q1514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T1513" i="1"/>
  <c r="S1513" i="1"/>
  <c r="R1513" i="1"/>
  <c r="Q1513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T1512" i="1"/>
  <c r="S1512" i="1"/>
  <c r="R1512" i="1"/>
  <c r="Q1512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T1511" i="1"/>
  <c r="S1511" i="1"/>
  <c r="R1511" i="1"/>
  <c r="Q1511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T1510" i="1"/>
  <c r="S1510" i="1"/>
  <c r="R1510" i="1"/>
  <c r="Q1510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T1509" i="1"/>
  <c r="S1509" i="1"/>
  <c r="R1509" i="1"/>
  <c r="Q1509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T1508" i="1"/>
  <c r="S1508" i="1"/>
  <c r="R1508" i="1"/>
  <c r="Q1508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T1507" i="1"/>
  <c r="S1507" i="1"/>
  <c r="R1507" i="1"/>
  <c r="Q1507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T1506" i="1"/>
  <c r="S1506" i="1"/>
  <c r="R1506" i="1"/>
  <c r="Q1506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T1505" i="1"/>
  <c r="S1505" i="1"/>
  <c r="R1505" i="1"/>
  <c r="Q1505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T1504" i="1"/>
  <c r="S1504" i="1"/>
  <c r="R1504" i="1"/>
  <c r="Q1504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T1503" i="1"/>
  <c r="S1503" i="1"/>
  <c r="R1503" i="1"/>
  <c r="Q1503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T1502" i="1"/>
  <c r="S1502" i="1"/>
  <c r="R1502" i="1"/>
  <c r="Q1502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T1501" i="1"/>
  <c r="S1501" i="1"/>
  <c r="R1501" i="1"/>
  <c r="Q1501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T1500" i="1"/>
  <c r="S1500" i="1"/>
  <c r="R1500" i="1"/>
  <c r="Q1500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T1499" i="1"/>
  <c r="S1499" i="1"/>
  <c r="R1499" i="1"/>
  <c r="Q1499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T1498" i="1"/>
  <c r="S1498" i="1"/>
  <c r="R1498" i="1"/>
  <c r="Q1498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T1497" i="1"/>
  <c r="S1497" i="1"/>
  <c r="R1497" i="1"/>
  <c r="Q1497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T1496" i="1"/>
  <c r="S1496" i="1"/>
  <c r="R1496" i="1"/>
  <c r="Q1496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T1495" i="1"/>
  <c r="S1495" i="1"/>
  <c r="R1495" i="1"/>
  <c r="Q1495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T1494" i="1"/>
  <c r="S1494" i="1"/>
  <c r="R1494" i="1"/>
  <c r="Q1494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T1493" i="1"/>
  <c r="S1493" i="1"/>
  <c r="R1493" i="1"/>
  <c r="Q1493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T1492" i="1"/>
  <c r="S1492" i="1"/>
  <c r="R1492" i="1"/>
  <c r="Q1492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T1491" i="1"/>
  <c r="S1491" i="1"/>
  <c r="R1491" i="1"/>
  <c r="Q1491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T1490" i="1"/>
  <c r="S1490" i="1"/>
  <c r="R1490" i="1"/>
  <c r="Q1490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T1489" i="1"/>
  <c r="S1489" i="1"/>
  <c r="R1489" i="1"/>
  <c r="Q1489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T1488" i="1"/>
  <c r="S1488" i="1"/>
  <c r="R1488" i="1"/>
  <c r="Q1488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T1487" i="1"/>
  <c r="S1487" i="1"/>
  <c r="R1487" i="1"/>
  <c r="Q1487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T1486" i="1"/>
  <c r="S1486" i="1"/>
  <c r="R1486" i="1"/>
  <c r="Q1486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T1485" i="1"/>
  <c r="S1485" i="1"/>
  <c r="R1485" i="1"/>
  <c r="Q1485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T1484" i="1"/>
  <c r="S1484" i="1"/>
  <c r="R1484" i="1"/>
  <c r="Q1484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T1483" i="1"/>
  <c r="S1483" i="1"/>
  <c r="R1483" i="1"/>
  <c r="Q1483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T1482" i="1"/>
  <c r="S1482" i="1"/>
  <c r="R1482" i="1"/>
  <c r="Q1482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T1481" i="1"/>
  <c r="S1481" i="1"/>
  <c r="R1481" i="1"/>
  <c r="Q1481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T1480" i="1"/>
  <c r="S1480" i="1"/>
  <c r="R1480" i="1"/>
  <c r="Q1480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T1479" i="1"/>
  <c r="S1479" i="1"/>
  <c r="R1479" i="1"/>
  <c r="Q1479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T1478" i="1"/>
  <c r="S1478" i="1"/>
  <c r="R1478" i="1"/>
  <c r="Q1478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T1477" i="1"/>
  <c r="S1477" i="1"/>
  <c r="R1477" i="1"/>
  <c r="Q1477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T1476" i="1"/>
  <c r="S1476" i="1"/>
  <c r="R1476" i="1"/>
  <c r="Q1476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T1475" i="1"/>
  <c r="S1475" i="1"/>
  <c r="R1475" i="1"/>
  <c r="Q1475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T1474" i="1"/>
  <c r="S1474" i="1"/>
  <c r="R1474" i="1"/>
  <c r="Q1474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T1473" i="1"/>
  <c r="S1473" i="1"/>
  <c r="R1473" i="1"/>
  <c r="Q1473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T1472" i="1"/>
  <c r="S1472" i="1"/>
  <c r="R1472" i="1"/>
  <c r="Q1472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T1471" i="1"/>
  <c r="S1471" i="1"/>
  <c r="R1471" i="1"/>
  <c r="Q1471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H1466" i="1"/>
  <c r="H1465" i="1"/>
  <c r="H1464" i="1"/>
  <c r="H1463" i="1"/>
  <c r="H1462" i="1"/>
  <c r="H1461" i="1"/>
  <c r="H1460" i="1"/>
  <c r="A1460" i="1"/>
  <c r="H1459" i="1"/>
  <c r="A1459" i="1"/>
  <c r="H1458" i="1"/>
  <c r="A1458" i="1"/>
  <c r="H1457" i="1"/>
  <c r="A1457" i="1"/>
  <c r="H1456" i="1"/>
  <c r="A1456" i="1"/>
  <c r="H1455" i="1"/>
  <c r="A1455" i="1"/>
  <c r="H1454" i="1"/>
  <c r="A1454" i="1"/>
  <c r="H1453" i="1"/>
  <c r="A1453" i="1"/>
  <c r="H1452" i="1"/>
  <c r="A1452" i="1"/>
  <c r="H1451" i="1"/>
  <c r="A1451" i="1"/>
  <c r="H1450" i="1"/>
  <c r="A1450" i="1"/>
  <c r="H1449" i="1"/>
  <c r="A1449" i="1"/>
  <c r="H1448" i="1"/>
  <c r="A1448" i="1"/>
  <c r="H1447" i="1"/>
  <c r="A1447" i="1"/>
  <c r="H1446" i="1"/>
  <c r="A1446" i="1"/>
  <c r="H1445" i="1"/>
  <c r="A1445" i="1"/>
  <c r="H1444" i="1"/>
  <c r="A1444" i="1"/>
  <c r="H1443" i="1"/>
  <c r="A1443" i="1"/>
  <c r="H1442" i="1"/>
  <c r="A1442" i="1"/>
  <c r="H1441" i="1"/>
  <c r="A1441" i="1"/>
  <c r="H1440" i="1"/>
  <c r="A1440" i="1"/>
  <c r="H1439" i="1"/>
  <c r="A1439" i="1"/>
  <c r="H1438" i="1"/>
  <c r="A1438" i="1"/>
  <c r="H1437" i="1"/>
  <c r="A1437" i="1"/>
  <c r="H1436" i="1"/>
  <c r="A1436" i="1"/>
  <c r="H1435" i="1"/>
  <c r="A1435" i="1"/>
  <c r="H1434" i="1"/>
  <c r="A1434" i="1"/>
  <c r="H1433" i="1"/>
  <c r="A1433" i="1"/>
  <c r="H1432" i="1"/>
  <c r="A1432" i="1"/>
  <c r="H1431" i="1"/>
  <c r="A1431" i="1"/>
  <c r="H1430" i="1"/>
  <c r="A1430" i="1"/>
  <c r="H1429" i="1"/>
  <c r="A1429" i="1"/>
  <c r="H1428" i="1"/>
  <c r="A1428" i="1"/>
  <c r="H1427" i="1"/>
  <c r="A1427" i="1"/>
  <c r="H1426" i="1"/>
  <c r="A1426" i="1"/>
  <c r="H1425" i="1"/>
  <c r="A1425" i="1"/>
  <c r="H1424" i="1"/>
  <c r="A1424" i="1"/>
  <c r="H1423" i="1"/>
  <c r="A1423" i="1"/>
  <c r="H1422" i="1"/>
  <c r="A1422" i="1"/>
  <c r="H1421" i="1"/>
  <c r="A1421" i="1"/>
  <c r="H1420" i="1"/>
  <c r="A1420" i="1"/>
  <c r="H1419" i="1"/>
  <c r="A1419" i="1"/>
  <c r="H1418" i="1"/>
  <c r="A1418" i="1"/>
  <c r="H1417" i="1"/>
  <c r="A1417" i="1"/>
  <c r="H1416" i="1"/>
  <c r="A1416" i="1"/>
  <c r="H1415" i="1"/>
  <c r="A1415" i="1"/>
  <c r="H1414" i="1"/>
  <c r="A1414" i="1"/>
  <c r="H1413" i="1"/>
  <c r="A1413" i="1"/>
  <c r="H1412" i="1"/>
  <c r="A1412" i="1"/>
  <c r="H1411" i="1"/>
  <c r="A1411" i="1"/>
  <c r="H1410" i="1"/>
  <c r="A1410" i="1"/>
  <c r="H1409" i="1"/>
  <c r="A1409" i="1"/>
  <c r="H1408" i="1"/>
  <c r="A1408" i="1"/>
  <c r="H1407" i="1"/>
  <c r="A1407" i="1"/>
  <c r="H1406" i="1"/>
  <c r="A1406" i="1"/>
  <c r="H1405" i="1"/>
  <c r="A1405" i="1"/>
  <c r="H1404" i="1"/>
  <c r="A1404" i="1"/>
  <c r="H1403" i="1"/>
  <c r="A1403" i="1"/>
  <c r="H1402" i="1"/>
  <c r="A1402" i="1"/>
  <c r="H1401" i="1"/>
  <c r="A1401" i="1"/>
  <c r="H1400" i="1"/>
  <c r="A1400" i="1"/>
  <c r="H1399" i="1"/>
  <c r="A1399" i="1"/>
  <c r="H1398" i="1"/>
  <c r="A1398" i="1"/>
  <c r="H1397" i="1"/>
  <c r="A1397" i="1"/>
  <c r="H1396" i="1"/>
  <c r="A1396" i="1"/>
  <c r="H1395" i="1"/>
  <c r="A1395" i="1"/>
  <c r="H1394" i="1"/>
  <c r="A1394" i="1"/>
  <c r="H1393" i="1"/>
  <c r="A1393" i="1"/>
  <c r="H1392" i="1"/>
  <c r="A1392" i="1"/>
  <c r="H1391" i="1"/>
  <c r="A1391" i="1"/>
  <c r="H1390" i="1"/>
  <c r="A1390" i="1"/>
  <c r="H1389" i="1"/>
  <c r="A1389" i="1"/>
  <c r="H1388" i="1"/>
  <c r="A1388" i="1"/>
  <c r="H1387" i="1"/>
  <c r="A1387" i="1"/>
  <c r="H1386" i="1"/>
  <c r="A1386" i="1"/>
  <c r="H1385" i="1"/>
  <c r="A1385" i="1"/>
  <c r="H1384" i="1"/>
  <c r="A1384" i="1"/>
  <c r="H1383" i="1"/>
  <c r="A1383" i="1"/>
  <c r="H1382" i="1"/>
  <c r="A1382" i="1"/>
  <c r="H1381" i="1"/>
  <c r="A1381" i="1"/>
  <c r="H1380" i="1"/>
  <c r="A1380" i="1"/>
  <c r="H1379" i="1"/>
  <c r="A1379" i="1"/>
  <c r="H1378" i="1"/>
  <c r="A1378" i="1"/>
  <c r="H1377" i="1"/>
  <c r="A1377" i="1"/>
  <c r="H1376" i="1"/>
  <c r="A1376" i="1"/>
  <c r="H1375" i="1"/>
  <c r="A1375" i="1"/>
  <c r="H1374" i="1"/>
  <c r="A1374" i="1"/>
  <c r="H1373" i="1"/>
  <c r="A1373" i="1"/>
  <c r="H1372" i="1"/>
  <c r="A1372" i="1"/>
  <c r="H1371" i="1"/>
  <c r="A1371" i="1"/>
  <c r="H1370" i="1"/>
  <c r="A1370" i="1"/>
  <c r="H1369" i="1"/>
  <c r="A1369" i="1"/>
  <c r="H1368" i="1"/>
  <c r="A1368" i="1"/>
  <c r="H1367" i="1"/>
  <c r="A1367" i="1"/>
  <c r="H1366" i="1"/>
  <c r="A1366" i="1"/>
  <c r="H1365" i="1"/>
  <c r="A1365" i="1"/>
  <c r="H1364" i="1"/>
  <c r="A1364" i="1"/>
  <c r="H1363" i="1"/>
  <c r="A1363" i="1"/>
  <c r="H1362" i="1"/>
  <c r="A1362" i="1"/>
  <c r="H1361" i="1"/>
  <c r="A1361" i="1"/>
  <c r="H1360" i="1"/>
  <c r="A1360" i="1"/>
  <c r="H1359" i="1"/>
  <c r="A1359" i="1"/>
  <c r="H1358" i="1"/>
  <c r="A1358" i="1"/>
  <c r="H1357" i="1"/>
  <c r="A1357" i="1"/>
  <c r="H1356" i="1"/>
  <c r="A1356" i="1"/>
  <c r="H1355" i="1"/>
  <c r="A1355" i="1"/>
  <c r="H1354" i="1"/>
  <c r="A1354" i="1"/>
  <c r="H1353" i="1"/>
  <c r="A1353" i="1"/>
  <c r="H1352" i="1"/>
  <c r="A1352" i="1"/>
  <c r="H1351" i="1"/>
  <c r="A1351" i="1"/>
  <c r="H1350" i="1"/>
  <c r="A1350" i="1"/>
  <c r="H1349" i="1"/>
  <c r="A1349" i="1"/>
  <c r="H1348" i="1"/>
  <c r="A1348" i="1"/>
  <c r="H1347" i="1"/>
  <c r="A1347" i="1"/>
  <c r="H1346" i="1"/>
  <c r="A1346" i="1"/>
  <c r="H1345" i="1"/>
  <c r="A1345" i="1"/>
  <c r="H1344" i="1"/>
  <c r="A1344" i="1"/>
  <c r="H1343" i="1"/>
  <c r="A1343" i="1"/>
  <c r="H1342" i="1"/>
  <c r="A1342" i="1"/>
  <c r="H1341" i="1"/>
  <c r="A1341" i="1"/>
  <c r="H1340" i="1"/>
  <c r="A1340" i="1"/>
  <c r="H1339" i="1"/>
  <c r="A1339" i="1"/>
  <c r="H1338" i="1"/>
  <c r="A1338" i="1"/>
  <c r="H1337" i="1"/>
  <c r="A1337" i="1"/>
  <c r="H1336" i="1"/>
  <c r="A1336" i="1"/>
  <c r="H1335" i="1"/>
  <c r="A1335" i="1"/>
  <c r="H1334" i="1"/>
  <c r="A1334" i="1"/>
  <c r="H1333" i="1"/>
  <c r="A1333" i="1"/>
  <c r="H1332" i="1"/>
  <c r="A1332" i="1"/>
  <c r="H1331" i="1"/>
  <c r="A1331" i="1"/>
  <c r="H1330" i="1"/>
  <c r="A1330" i="1"/>
  <c r="H1329" i="1"/>
  <c r="A1329" i="1"/>
  <c r="H1328" i="1"/>
  <c r="A1328" i="1"/>
  <c r="H1327" i="1"/>
  <c r="A1327" i="1"/>
  <c r="H1326" i="1"/>
  <c r="A1326" i="1"/>
  <c r="H1325" i="1"/>
  <c r="A1325" i="1"/>
  <c r="H1324" i="1"/>
  <c r="A1324" i="1"/>
  <c r="H1323" i="1"/>
  <c r="A1323" i="1"/>
  <c r="H1322" i="1"/>
  <c r="A1322" i="1"/>
  <c r="H1321" i="1"/>
  <c r="A1321" i="1"/>
  <c r="H1320" i="1"/>
  <c r="A1320" i="1"/>
  <c r="H1319" i="1"/>
  <c r="A1319" i="1"/>
  <c r="H1318" i="1"/>
  <c r="A1318" i="1"/>
  <c r="H1317" i="1"/>
  <c r="A1317" i="1"/>
  <c r="H1316" i="1"/>
  <c r="A1316" i="1"/>
  <c r="H1315" i="1"/>
  <c r="A1315" i="1"/>
  <c r="H1314" i="1"/>
  <c r="A1314" i="1"/>
  <c r="H1313" i="1"/>
  <c r="A1313" i="1"/>
  <c r="H1312" i="1"/>
  <c r="A1312" i="1"/>
  <c r="H1311" i="1"/>
  <c r="A1311" i="1"/>
  <c r="H1310" i="1"/>
  <c r="A1310" i="1"/>
  <c r="H1309" i="1"/>
  <c r="A1309" i="1"/>
  <c r="H1308" i="1"/>
  <c r="A1308" i="1"/>
  <c r="H1307" i="1"/>
  <c r="A1307" i="1"/>
  <c r="H1306" i="1"/>
  <c r="A1306" i="1"/>
  <c r="H1305" i="1"/>
  <c r="A1305" i="1"/>
  <c r="H1304" i="1"/>
  <c r="A1304" i="1"/>
  <c r="H1303" i="1"/>
  <c r="A1303" i="1"/>
  <c r="H1302" i="1"/>
  <c r="A1302" i="1"/>
  <c r="H1301" i="1"/>
  <c r="A1301" i="1"/>
  <c r="H1300" i="1"/>
  <c r="A1300" i="1"/>
  <c r="H1299" i="1"/>
  <c r="A1299" i="1"/>
  <c r="H1298" i="1"/>
  <c r="A1298" i="1"/>
  <c r="H1297" i="1"/>
  <c r="A1297" i="1"/>
  <c r="H1296" i="1"/>
  <c r="A1296" i="1"/>
  <c r="H1295" i="1"/>
  <c r="A1295" i="1"/>
  <c r="H1294" i="1"/>
  <c r="A1294" i="1"/>
  <c r="H1293" i="1"/>
  <c r="A1293" i="1"/>
  <c r="H1292" i="1"/>
  <c r="A1292" i="1"/>
  <c r="H1291" i="1"/>
  <c r="A1291" i="1"/>
  <c r="H1290" i="1"/>
  <c r="A1290" i="1"/>
  <c r="H1289" i="1"/>
  <c r="A1289" i="1"/>
  <c r="H1288" i="1"/>
  <c r="A1288" i="1"/>
  <c r="H1287" i="1"/>
  <c r="A1287" i="1"/>
  <c r="H1286" i="1"/>
  <c r="A1286" i="1"/>
  <c r="H1285" i="1"/>
  <c r="A1285" i="1"/>
  <c r="H1284" i="1"/>
  <c r="A1284" i="1"/>
  <c r="H1283" i="1"/>
  <c r="A1283" i="1"/>
  <c r="H1282" i="1"/>
  <c r="A1282" i="1"/>
  <c r="H1281" i="1"/>
  <c r="A1281" i="1"/>
  <c r="H1280" i="1"/>
  <c r="A1280" i="1"/>
  <c r="H1279" i="1"/>
  <c r="A1279" i="1"/>
  <c r="H1278" i="1"/>
  <c r="A1278" i="1"/>
  <c r="H1277" i="1"/>
  <c r="A1277" i="1"/>
  <c r="H1276" i="1"/>
  <c r="A1276" i="1"/>
  <c r="H1275" i="1"/>
  <c r="A1275" i="1"/>
  <c r="H1274" i="1"/>
  <c r="A1274" i="1"/>
  <c r="H1273" i="1"/>
  <c r="A1273" i="1"/>
  <c r="H1272" i="1"/>
  <c r="A1272" i="1"/>
  <c r="H1271" i="1"/>
  <c r="A1271" i="1"/>
  <c r="H1270" i="1"/>
  <c r="A1270" i="1"/>
  <c r="H1269" i="1"/>
  <c r="A1269" i="1"/>
  <c r="H1268" i="1"/>
  <c r="A1268" i="1"/>
  <c r="H1267" i="1"/>
  <c r="A1267" i="1"/>
  <c r="H1266" i="1"/>
  <c r="A1266" i="1"/>
  <c r="H1265" i="1"/>
  <c r="A1265" i="1"/>
  <c r="H1264" i="1"/>
  <c r="A1264" i="1"/>
  <c r="H1263" i="1"/>
  <c r="A1263" i="1"/>
  <c r="H1262" i="1"/>
  <c r="A1262" i="1"/>
  <c r="H1261" i="1"/>
  <c r="A1261" i="1"/>
  <c r="H1260" i="1"/>
  <c r="A1260" i="1"/>
  <c r="H1259" i="1"/>
  <c r="A1259" i="1"/>
  <c r="H1258" i="1"/>
  <c r="A1258" i="1"/>
  <c r="H1257" i="1"/>
  <c r="A1257" i="1"/>
  <c r="H1256" i="1"/>
  <c r="A1256" i="1"/>
  <c r="H1255" i="1"/>
  <c r="A1255" i="1"/>
  <c r="H1254" i="1"/>
  <c r="A1254" i="1"/>
  <c r="H1253" i="1"/>
  <c r="A1253" i="1"/>
  <c r="H1252" i="1"/>
  <c r="A1252" i="1"/>
  <c r="H1251" i="1"/>
  <c r="A1251" i="1"/>
  <c r="H1250" i="1"/>
  <c r="A1250" i="1"/>
  <c r="H1249" i="1"/>
  <c r="A1249" i="1"/>
  <c r="H1248" i="1"/>
  <c r="A1248" i="1"/>
  <c r="H1247" i="1"/>
  <c r="A1247" i="1"/>
  <c r="H1246" i="1"/>
  <c r="A1246" i="1"/>
  <c r="H1245" i="1"/>
  <c r="A1245" i="1"/>
  <c r="H1244" i="1"/>
  <c r="A1244" i="1"/>
  <c r="H1243" i="1"/>
  <c r="A1243" i="1"/>
  <c r="H1242" i="1"/>
  <c r="A1242" i="1"/>
  <c r="H1241" i="1"/>
  <c r="A1241" i="1"/>
  <c r="H1240" i="1"/>
  <c r="A1240" i="1"/>
  <c r="H1239" i="1"/>
  <c r="A1239" i="1"/>
  <c r="A1238" i="1"/>
  <c r="H1233" i="1"/>
  <c r="H1232" i="1"/>
  <c r="H1231" i="1"/>
  <c r="H1230" i="1"/>
  <c r="H1229" i="1"/>
  <c r="H1228" i="1"/>
  <c r="H1227" i="1"/>
  <c r="A1227" i="1"/>
  <c r="H1226" i="1"/>
  <c r="A1226" i="1"/>
  <c r="H1225" i="1"/>
  <c r="A1225" i="1"/>
  <c r="H1224" i="1"/>
  <c r="A1224" i="1"/>
  <c r="H1223" i="1"/>
  <c r="A1223" i="1"/>
  <c r="H1222" i="1"/>
  <c r="A1222" i="1"/>
  <c r="H1221" i="1"/>
  <c r="A1221" i="1"/>
  <c r="H1220" i="1"/>
  <c r="A1220" i="1"/>
  <c r="H1219" i="1"/>
  <c r="A1219" i="1"/>
  <c r="H1218" i="1"/>
  <c r="A1218" i="1"/>
  <c r="H1217" i="1"/>
  <c r="A1217" i="1"/>
  <c r="H1216" i="1"/>
  <c r="A1216" i="1"/>
  <c r="H1215" i="1"/>
  <c r="A1215" i="1"/>
  <c r="H1214" i="1"/>
  <c r="A1214" i="1"/>
  <c r="H1213" i="1"/>
  <c r="A1213" i="1"/>
  <c r="H1212" i="1"/>
  <c r="A1212" i="1"/>
  <c r="H1211" i="1"/>
  <c r="A1211" i="1"/>
  <c r="H1210" i="1"/>
  <c r="A1210" i="1"/>
  <c r="H1209" i="1"/>
  <c r="A1209" i="1"/>
  <c r="H1208" i="1"/>
  <c r="A1208" i="1"/>
  <c r="H1207" i="1"/>
  <c r="A1207" i="1"/>
  <c r="H1206" i="1"/>
  <c r="A1206" i="1"/>
  <c r="H1205" i="1"/>
  <c r="A1205" i="1"/>
  <c r="H1204" i="1"/>
  <c r="A1204" i="1"/>
  <c r="H1203" i="1"/>
  <c r="A1203" i="1"/>
  <c r="H1202" i="1"/>
  <c r="A1202" i="1"/>
  <c r="H1201" i="1"/>
  <c r="A1201" i="1"/>
  <c r="H1200" i="1"/>
  <c r="A1200" i="1"/>
  <c r="H1199" i="1"/>
  <c r="A1199" i="1"/>
  <c r="H1198" i="1"/>
  <c r="A1198" i="1"/>
  <c r="H1197" i="1"/>
  <c r="A1197" i="1"/>
  <c r="H1196" i="1"/>
  <c r="A1196" i="1"/>
  <c r="H1195" i="1"/>
  <c r="A1195" i="1"/>
  <c r="H1194" i="1"/>
  <c r="A1194" i="1"/>
  <c r="H1193" i="1"/>
  <c r="A1193" i="1"/>
  <c r="H1192" i="1"/>
  <c r="A1192" i="1"/>
  <c r="H1191" i="1"/>
  <c r="A1191" i="1"/>
  <c r="H1190" i="1"/>
  <c r="A1190" i="1"/>
  <c r="H1189" i="1"/>
  <c r="A1189" i="1"/>
  <c r="H1188" i="1"/>
  <c r="A1188" i="1"/>
  <c r="H1187" i="1"/>
  <c r="A1187" i="1"/>
  <c r="H1186" i="1"/>
  <c r="A1186" i="1"/>
  <c r="H1185" i="1"/>
  <c r="A1185" i="1"/>
  <c r="H1184" i="1"/>
  <c r="A1184" i="1"/>
  <c r="H1183" i="1"/>
  <c r="A1183" i="1"/>
  <c r="H1182" i="1"/>
  <c r="A1182" i="1"/>
  <c r="H1181" i="1"/>
  <c r="A1181" i="1"/>
  <c r="H1180" i="1"/>
  <c r="A1180" i="1"/>
  <c r="H1179" i="1"/>
  <c r="A1179" i="1"/>
  <c r="H1178" i="1"/>
  <c r="A1178" i="1"/>
  <c r="H1177" i="1"/>
  <c r="A1177" i="1"/>
  <c r="H1176" i="1"/>
  <c r="A1176" i="1"/>
  <c r="H1175" i="1"/>
  <c r="A1175" i="1"/>
  <c r="H1174" i="1"/>
  <c r="A1174" i="1"/>
  <c r="H1173" i="1"/>
  <c r="A1173" i="1"/>
  <c r="H1172" i="1"/>
  <c r="A1172" i="1"/>
  <c r="H1171" i="1"/>
  <c r="A1171" i="1"/>
  <c r="H1170" i="1"/>
  <c r="A1170" i="1"/>
  <c r="H1169" i="1"/>
  <c r="A1169" i="1"/>
  <c r="H1168" i="1"/>
  <c r="A1168" i="1"/>
  <c r="H1167" i="1"/>
  <c r="A1167" i="1"/>
  <c r="H1166" i="1"/>
  <c r="A1166" i="1"/>
  <c r="H1165" i="1"/>
  <c r="A1165" i="1"/>
  <c r="H1164" i="1"/>
  <c r="A1164" i="1"/>
  <c r="H1163" i="1"/>
  <c r="A1163" i="1"/>
  <c r="H1162" i="1"/>
  <c r="A1162" i="1"/>
  <c r="H1161" i="1"/>
  <c r="A1161" i="1"/>
  <c r="H1160" i="1"/>
  <c r="A1160" i="1"/>
  <c r="H1159" i="1"/>
  <c r="A1159" i="1"/>
  <c r="H1158" i="1"/>
  <c r="A1158" i="1"/>
  <c r="H1157" i="1"/>
  <c r="A1157" i="1"/>
  <c r="H1156" i="1"/>
  <c r="A1156" i="1"/>
  <c r="H1155" i="1"/>
  <c r="A1155" i="1"/>
  <c r="H1154" i="1"/>
  <c r="A1154" i="1"/>
  <c r="H1153" i="1"/>
  <c r="A1153" i="1"/>
  <c r="H1152" i="1"/>
  <c r="A1152" i="1"/>
  <c r="H1151" i="1"/>
  <c r="A1151" i="1"/>
  <c r="H1150" i="1"/>
  <c r="A1150" i="1"/>
  <c r="H1149" i="1"/>
  <c r="A1149" i="1"/>
  <c r="H1148" i="1"/>
  <c r="A1148" i="1"/>
  <c r="H1147" i="1"/>
  <c r="A1147" i="1"/>
  <c r="H1146" i="1"/>
  <c r="A1146" i="1"/>
  <c r="H1145" i="1"/>
  <c r="A1145" i="1"/>
  <c r="H1144" i="1"/>
  <c r="A1144" i="1"/>
  <c r="H1143" i="1"/>
  <c r="A1143" i="1"/>
  <c r="H1142" i="1"/>
  <c r="A1142" i="1"/>
  <c r="H1141" i="1"/>
  <c r="A1141" i="1"/>
  <c r="H1140" i="1"/>
  <c r="A1140" i="1"/>
  <c r="H1139" i="1"/>
  <c r="A1139" i="1"/>
  <c r="H1138" i="1"/>
  <c r="A1138" i="1"/>
  <c r="H1137" i="1"/>
  <c r="A1137" i="1"/>
  <c r="H1136" i="1"/>
  <c r="A1136" i="1"/>
  <c r="H1135" i="1"/>
  <c r="A1135" i="1"/>
  <c r="H1134" i="1"/>
  <c r="A1134" i="1"/>
  <c r="H1133" i="1"/>
  <c r="A1133" i="1"/>
  <c r="H1132" i="1"/>
  <c r="A1132" i="1"/>
  <c r="H1131" i="1"/>
  <c r="A1131" i="1"/>
  <c r="H1130" i="1"/>
  <c r="A1130" i="1"/>
  <c r="H1129" i="1"/>
  <c r="A1129" i="1"/>
  <c r="H1128" i="1"/>
  <c r="A1128" i="1"/>
  <c r="H1127" i="1"/>
  <c r="A1127" i="1"/>
  <c r="H1126" i="1"/>
  <c r="A1126" i="1"/>
  <c r="H1125" i="1"/>
  <c r="A1125" i="1"/>
  <c r="H1124" i="1"/>
  <c r="A1124" i="1"/>
  <c r="H1123" i="1"/>
  <c r="A1123" i="1"/>
  <c r="H1122" i="1"/>
  <c r="A1122" i="1"/>
  <c r="H1121" i="1"/>
  <c r="A1121" i="1"/>
  <c r="H1120" i="1"/>
  <c r="A1120" i="1"/>
  <c r="H1119" i="1"/>
  <c r="A1119" i="1"/>
  <c r="H1118" i="1"/>
  <c r="A1118" i="1"/>
  <c r="H1117" i="1"/>
  <c r="A1117" i="1"/>
  <c r="H1116" i="1"/>
  <c r="A1116" i="1"/>
  <c r="H1115" i="1"/>
  <c r="A1115" i="1"/>
  <c r="H1114" i="1"/>
  <c r="A1114" i="1"/>
  <c r="H1113" i="1"/>
  <c r="A1113" i="1"/>
  <c r="H1112" i="1"/>
  <c r="A1112" i="1"/>
  <c r="H1111" i="1"/>
  <c r="A1111" i="1"/>
  <c r="H1110" i="1"/>
  <c r="A1110" i="1"/>
  <c r="H1109" i="1"/>
  <c r="A1109" i="1"/>
  <c r="H1108" i="1"/>
  <c r="A1108" i="1"/>
  <c r="H1107" i="1"/>
  <c r="A1107" i="1"/>
  <c r="H1106" i="1"/>
  <c r="A1106" i="1"/>
  <c r="H1105" i="1"/>
  <c r="A1105" i="1"/>
  <c r="H1104" i="1"/>
  <c r="A1104" i="1"/>
  <c r="H1103" i="1"/>
  <c r="A1103" i="1"/>
  <c r="H1102" i="1"/>
  <c r="A1102" i="1"/>
  <c r="H1101" i="1"/>
  <c r="A1101" i="1"/>
  <c r="H1100" i="1"/>
  <c r="A1100" i="1"/>
  <c r="H1099" i="1"/>
  <c r="A1099" i="1"/>
  <c r="H1098" i="1"/>
  <c r="A1098" i="1"/>
  <c r="H1097" i="1"/>
  <c r="A1097" i="1"/>
  <c r="H1096" i="1"/>
  <c r="A1096" i="1"/>
  <c r="H1095" i="1"/>
  <c r="A1095" i="1"/>
  <c r="H1094" i="1"/>
  <c r="A1094" i="1"/>
  <c r="H1093" i="1"/>
  <c r="A1093" i="1"/>
  <c r="H1092" i="1"/>
  <c r="A1092" i="1"/>
  <c r="H1091" i="1"/>
  <c r="A1091" i="1"/>
  <c r="H1090" i="1"/>
  <c r="A1090" i="1"/>
  <c r="H1089" i="1"/>
  <c r="A1089" i="1"/>
  <c r="H1088" i="1"/>
  <c r="A1088" i="1"/>
  <c r="H1087" i="1"/>
  <c r="A1087" i="1"/>
  <c r="H1086" i="1"/>
  <c r="A1086" i="1"/>
  <c r="H1085" i="1"/>
  <c r="A1085" i="1"/>
  <c r="H1084" i="1"/>
  <c r="A1084" i="1"/>
  <c r="H1083" i="1"/>
  <c r="A1083" i="1"/>
  <c r="H1082" i="1"/>
  <c r="A1082" i="1"/>
  <c r="H1081" i="1"/>
  <c r="A1081" i="1"/>
  <c r="H1080" i="1"/>
  <c r="A1080" i="1"/>
  <c r="H1079" i="1"/>
  <c r="A1079" i="1"/>
  <c r="H1078" i="1"/>
  <c r="A1078" i="1"/>
  <c r="H1077" i="1"/>
  <c r="A1077" i="1"/>
  <c r="H1076" i="1"/>
  <c r="A1076" i="1"/>
  <c r="H1075" i="1"/>
  <c r="A1075" i="1"/>
  <c r="H1074" i="1"/>
  <c r="A1074" i="1"/>
  <c r="H1073" i="1"/>
  <c r="A1073" i="1"/>
  <c r="H1072" i="1"/>
  <c r="A1072" i="1"/>
  <c r="H1071" i="1"/>
  <c r="A1071" i="1"/>
  <c r="H1070" i="1"/>
  <c r="A1070" i="1"/>
  <c r="H1069" i="1"/>
  <c r="A1069" i="1"/>
  <c r="H1068" i="1"/>
  <c r="A1068" i="1"/>
  <c r="H1067" i="1"/>
  <c r="A1067" i="1"/>
  <c r="H1066" i="1"/>
  <c r="A1066" i="1"/>
  <c r="H1065" i="1"/>
  <c r="A1065" i="1"/>
  <c r="H1064" i="1"/>
  <c r="A1064" i="1"/>
  <c r="H1063" i="1"/>
  <c r="A1063" i="1"/>
  <c r="H1062" i="1"/>
  <c r="A1062" i="1"/>
  <c r="H1061" i="1"/>
  <c r="A1061" i="1"/>
  <c r="H1060" i="1"/>
  <c r="A1060" i="1"/>
  <c r="H1059" i="1"/>
  <c r="A1059" i="1"/>
  <c r="H1058" i="1"/>
  <c r="A1058" i="1"/>
  <c r="H1057" i="1"/>
  <c r="A1057" i="1"/>
  <c r="H1056" i="1"/>
  <c r="A1056" i="1"/>
  <c r="H1055" i="1"/>
  <c r="A1055" i="1"/>
  <c r="H1054" i="1"/>
  <c r="A1054" i="1"/>
  <c r="H1053" i="1"/>
  <c r="A1053" i="1"/>
  <c r="H1052" i="1"/>
  <c r="A1052" i="1"/>
  <c r="H1051" i="1"/>
  <c r="A1051" i="1"/>
  <c r="H1050" i="1"/>
  <c r="A1050" i="1"/>
  <c r="H1049" i="1"/>
  <c r="A1049" i="1"/>
  <c r="H1048" i="1"/>
  <c r="A1048" i="1"/>
  <c r="H1047" i="1"/>
  <c r="A1047" i="1"/>
  <c r="H1046" i="1"/>
  <c r="A1046" i="1"/>
  <c r="H1045" i="1"/>
  <c r="A1045" i="1"/>
  <c r="H1044" i="1"/>
  <c r="A1044" i="1"/>
  <c r="H1043" i="1"/>
  <c r="A1043" i="1"/>
  <c r="H1042" i="1"/>
  <c r="A1042" i="1"/>
  <c r="H1041" i="1"/>
  <c r="A1041" i="1"/>
  <c r="H1040" i="1"/>
  <c r="A1040" i="1"/>
  <c r="H1039" i="1"/>
  <c r="A1039" i="1"/>
  <c r="H1038" i="1"/>
  <c r="A1038" i="1"/>
  <c r="H1037" i="1"/>
  <c r="A1037" i="1"/>
  <c r="H1036" i="1"/>
  <c r="A1036" i="1"/>
  <c r="H1035" i="1"/>
  <c r="A1035" i="1"/>
  <c r="H1034" i="1"/>
  <c r="A1034" i="1"/>
  <c r="H1033" i="1"/>
  <c r="A1033" i="1"/>
  <c r="H1032" i="1"/>
  <c r="A1032" i="1"/>
  <c r="H1031" i="1"/>
  <c r="A1031" i="1"/>
  <c r="H1030" i="1"/>
  <c r="A1030" i="1"/>
  <c r="H1029" i="1"/>
  <c r="A1029" i="1"/>
  <c r="H1028" i="1"/>
  <c r="A1028" i="1"/>
  <c r="H1027" i="1"/>
  <c r="A1027" i="1"/>
  <c r="H1026" i="1"/>
  <c r="A1026" i="1"/>
  <c r="H1025" i="1"/>
  <c r="A1025" i="1"/>
  <c r="H1024" i="1"/>
  <c r="A1024" i="1"/>
  <c r="H1023" i="1"/>
  <c r="A1023" i="1"/>
  <c r="H1022" i="1"/>
  <c r="A1022" i="1"/>
  <c r="H1021" i="1"/>
  <c r="A1021" i="1"/>
  <c r="H1020" i="1"/>
  <c r="A1020" i="1"/>
  <c r="H1019" i="1"/>
  <c r="A1019" i="1"/>
  <c r="H1018" i="1"/>
  <c r="A1018" i="1"/>
  <c r="H1017" i="1"/>
  <c r="A1017" i="1"/>
  <c r="H1016" i="1"/>
  <c r="A1016" i="1"/>
  <c r="H1015" i="1"/>
  <c r="A1015" i="1"/>
  <c r="H1014" i="1"/>
  <c r="A1014" i="1"/>
  <c r="H1013" i="1"/>
  <c r="A1013" i="1"/>
  <c r="H1012" i="1"/>
  <c r="A1012" i="1"/>
  <c r="H1011" i="1"/>
  <c r="A1011" i="1"/>
  <c r="H1010" i="1"/>
  <c r="A1010" i="1"/>
  <c r="H1009" i="1"/>
  <c r="A1009" i="1"/>
  <c r="H1008" i="1"/>
  <c r="A1008" i="1"/>
  <c r="H1007" i="1"/>
  <c r="A1007" i="1"/>
  <c r="H1006" i="1"/>
  <c r="A1006" i="1"/>
  <c r="A1005" i="1"/>
  <c r="H999" i="1"/>
  <c r="H998" i="1"/>
  <c r="H997" i="1"/>
  <c r="H996" i="1"/>
  <c r="H995" i="1"/>
  <c r="H994" i="1"/>
  <c r="A994" i="1"/>
  <c r="H993" i="1"/>
  <c r="A993" i="1"/>
  <c r="H992" i="1"/>
  <c r="A992" i="1"/>
  <c r="H991" i="1"/>
  <c r="A991" i="1"/>
  <c r="H990" i="1"/>
  <c r="A990" i="1"/>
  <c r="H989" i="1"/>
  <c r="A989" i="1"/>
  <c r="H988" i="1"/>
  <c r="A988" i="1"/>
  <c r="H987" i="1"/>
  <c r="A987" i="1"/>
  <c r="H986" i="1"/>
  <c r="A986" i="1"/>
  <c r="H985" i="1"/>
  <c r="A985" i="1"/>
  <c r="H984" i="1"/>
  <c r="A984" i="1"/>
  <c r="H983" i="1"/>
  <c r="A983" i="1"/>
  <c r="H982" i="1"/>
  <c r="A982" i="1"/>
  <c r="H981" i="1"/>
  <c r="A981" i="1"/>
  <c r="H980" i="1"/>
  <c r="A980" i="1"/>
  <c r="H979" i="1"/>
  <c r="A979" i="1"/>
  <c r="H978" i="1"/>
  <c r="A978" i="1"/>
  <c r="H977" i="1"/>
  <c r="A977" i="1"/>
  <c r="H976" i="1"/>
  <c r="A976" i="1"/>
  <c r="H975" i="1"/>
  <c r="A975" i="1"/>
  <c r="H974" i="1"/>
  <c r="A974" i="1"/>
  <c r="H973" i="1"/>
  <c r="A973" i="1"/>
  <c r="H972" i="1"/>
  <c r="A972" i="1"/>
  <c r="H971" i="1"/>
  <c r="A971" i="1"/>
  <c r="H970" i="1"/>
  <c r="A970" i="1"/>
  <c r="H969" i="1"/>
  <c r="A969" i="1"/>
  <c r="H968" i="1"/>
  <c r="A968" i="1"/>
  <c r="H967" i="1"/>
  <c r="A967" i="1"/>
  <c r="H966" i="1"/>
  <c r="A966" i="1"/>
  <c r="H965" i="1"/>
  <c r="A965" i="1"/>
  <c r="H964" i="1"/>
  <c r="A964" i="1"/>
  <c r="H963" i="1"/>
  <c r="A963" i="1"/>
  <c r="H962" i="1"/>
  <c r="A962" i="1"/>
  <c r="H961" i="1"/>
  <c r="A961" i="1"/>
  <c r="H960" i="1"/>
  <c r="A960" i="1"/>
  <c r="H959" i="1"/>
  <c r="A959" i="1"/>
  <c r="H958" i="1"/>
  <c r="A958" i="1"/>
  <c r="H957" i="1"/>
  <c r="A957" i="1"/>
  <c r="H956" i="1"/>
  <c r="A956" i="1"/>
  <c r="H955" i="1"/>
  <c r="A955" i="1"/>
  <c r="H954" i="1"/>
  <c r="A954" i="1"/>
  <c r="H953" i="1"/>
  <c r="A953" i="1"/>
  <c r="H952" i="1"/>
  <c r="A952" i="1"/>
  <c r="H951" i="1"/>
  <c r="A951" i="1"/>
  <c r="H950" i="1"/>
  <c r="A950" i="1"/>
  <c r="H949" i="1"/>
  <c r="A949" i="1"/>
  <c r="H948" i="1"/>
  <c r="A948" i="1"/>
  <c r="H947" i="1"/>
  <c r="A947" i="1"/>
  <c r="H946" i="1"/>
  <c r="A946" i="1"/>
  <c r="H945" i="1"/>
  <c r="A945" i="1"/>
  <c r="H944" i="1"/>
  <c r="A944" i="1"/>
  <c r="H943" i="1"/>
  <c r="A943" i="1"/>
  <c r="H942" i="1"/>
  <c r="A942" i="1"/>
  <c r="H941" i="1"/>
  <c r="A941" i="1"/>
  <c r="H940" i="1"/>
  <c r="A940" i="1"/>
  <c r="H939" i="1"/>
  <c r="A939" i="1"/>
  <c r="H938" i="1"/>
  <c r="A938" i="1"/>
  <c r="H937" i="1"/>
  <c r="A937" i="1"/>
  <c r="H936" i="1"/>
  <c r="A936" i="1"/>
  <c r="H935" i="1"/>
  <c r="A935" i="1"/>
  <c r="H934" i="1"/>
  <c r="A934" i="1"/>
  <c r="H933" i="1"/>
  <c r="A933" i="1"/>
  <c r="H932" i="1"/>
  <c r="A932" i="1"/>
  <c r="H931" i="1"/>
  <c r="A931" i="1"/>
  <c r="H930" i="1"/>
  <c r="A930" i="1"/>
  <c r="H929" i="1"/>
  <c r="A929" i="1"/>
  <c r="H928" i="1"/>
  <c r="A928" i="1"/>
  <c r="H927" i="1"/>
  <c r="A927" i="1"/>
  <c r="H926" i="1"/>
  <c r="A926" i="1"/>
  <c r="H925" i="1"/>
  <c r="A925" i="1"/>
  <c r="H924" i="1"/>
  <c r="A924" i="1"/>
  <c r="H923" i="1"/>
  <c r="A923" i="1"/>
  <c r="H922" i="1"/>
  <c r="A922" i="1"/>
  <c r="H921" i="1"/>
  <c r="A921" i="1"/>
  <c r="H920" i="1"/>
  <c r="A920" i="1"/>
  <c r="H919" i="1"/>
  <c r="A919" i="1"/>
  <c r="H918" i="1"/>
  <c r="A918" i="1"/>
  <c r="H917" i="1"/>
  <c r="A917" i="1"/>
  <c r="H916" i="1"/>
  <c r="A916" i="1"/>
  <c r="H915" i="1"/>
  <c r="A915" i="1"/>
  <c r="H914" i="1"/>
  <c r="A914" i="1"/>
  <c r="H913" i="1"/>
  <c r="A913" i="1"/>
  <c r="H912" i="1"/>
  <c r="A912" i="1"/>
  <c r="H911" i="1"/>
  <c r="A911" i="1"/>
  <c r="H910" i="1"/>
  <c r="A910" i="1"/>
  <c r="H909" i="1"/>
  <c r="A909" i="1"/>
  <c r="H908" i="1"/>
  <c r="A908" i="1"/>
  <c r="H907" i="1"/>
  <c r="A907" i="1"/>
  <c r="H906" i="1"/>
  <c r="A906" i="1"/>
  <c r="H905" i="1"/>
  <c r="A905" i="1"/>
  <c r="H904" i="1"/>
  <c r="A904" i="1"/>
  <c r="H903" i="1"/>
  <c r="A903" i="1"/>
  <c r="H902" i="1"/>
  <c r="A902" i="1"/>
  <c r="H901" i="1"/>
  <c r="A901" i="1"/>
  <c r="H900" i="1"/>
  <c r="A900" i="1"/>
  <c r="H899" i="1"/>
  <c r="A899" i="1"/>
  <c r="H898" i="1"/>
  <c r="A898" i="1"/>
  <c r="H897" i="1"/>
  <c r="A897" i="1"/>
  <c r="H896" i="1"/>
  <c r="A896" i="1"/>
  <c r="H895" i="1"/>
  <c r="A895" i="1"/>
  <c r="H894" i="1"/>
  <c r="A894" i="1"/>
  <c r="H893" i="1"/>
  <c r="A893" i="1"/>
  <c r="H892" i="1"/>
  <c r="A892" i="1"/>
  <c r="H891" i="1"/>
  <c r="A891" i="1"/>
  <c r="H890" i="1"/>
  <c r="A890" i="1"/>
  <c r="H889" i="1"/>
  <c r="A889" i="1"/>
  <c r="H888" i="1"/>
  <c r="A888" i="1"/>
  <c r="H887" i="1"/>
  <c r="A887" i="1"/>
  <c r="H886" i="1"/>
  <c r="A886" i="1"/>
  <c r="H885" i="1"/>
  <c r="A885" i="1"/>
  <c r="H884" i="1"/>
  <c r="A884" i="1"/>
  <c r="H883" i="1"/>
  <c r="A883" i="1"/>
  <c r="H882" i="1"/>
  <c r="A882" i="1"/>
  <c r="H881" i="1"/>
  <c r="A881" i="1"/>
  <c r="H880" i="1"/>
  <c r="A880" i="1"/>
  <c r="H879" i="1"/>
  <c r="A879" i="1"/>
  <c r="H878" i="1"/>
  <c r="A878" i="1"/>
  <c r="H877" i="1"/>
  <c r="A877" i="1"/>
  <c r="H876" i="1"/>
  <c r="A876" i="1"/>
  <c r="H875" i="1"/>
  <c r="A875" i="1"/>
  <c r="H874" i="1"/>
  <c r="A874" i="1"/>
  <c r="H873" i="1"/>
  <c r="A873" i="1"/>
  <c r="H872" i="1"/>
  <c r="A872" i="1"/>
  <c r="H871" i="1"/>
  <c r="A871" i="1"/>
  <c r="H870" i="1"/>
  <c r="A870" i="1"/>
  <c r="H869" i="1"/>
  <c r="A869" i="1"/>
  <c r="H868" i="1"/>
  <c r="A868" i="1"/>
  <c r="H867" i="1"/>
  <c r="A867" i="1"/>
  <c r="H866" i="1"/>
  <c r="A866" i="1"/>
  <c r="H865" i="1"/>
  <c r="A865" i="1"/>
  <c r="H864" i="1"/>
  <c r="A864" i="1"/>
  <c r="H863" i="1"/>
  <c r="A863" i="1"/>
  <c r="H862" i="1"/>
  <c r="A862" i="1"/>
  <c r="H861" i="1"/>
  <c r="A861" i="1"/>
  <c r="H860" i="1"/>
  <c r="A860" i="1"/>
  <c r="H859" i="1"/>
  <c r="A859" i="1"/>
  <c r="H858" i="1"/>
  <c r="A858" i="1"/>
  <c r="H857" i="1"/>
  <c r="A857" i="1"/>
  <c r="H856" i="1"/>
  <c r="A856" i="1"/>
  <c r="H855" i="1"/>
  <c r="A855" i="1"/>
  <c r="H854" i="1"/>
  <c r="A854" i="1"/>
  <c r="H853" i="1"/>
  <c r="A853" i="1"/>
  <c r="H852" i="1"/>
  <c r="A852" i="1"/>
  <c r="H851" i="1"/>
  <c r="A851" i="1"/>
  <c r="H850" i="1"/>
  <c r="A850" i="1"/>
  <c r="H849" i="1"/>
  <c r="A849" i="1"/>
  <c r="H848" i="1"/>
  <c r="A848" i="1"/>
  <c r="H847" i="1"/>
  <c r="A847" i="1"/>
  <c r="H846" i="1"/>
  <c r="A846" i="1"/>
  <c r="H845" i="1"/>
  <c r="A845" i="1"/>
  <c r="H844" i="1"/>
  <c r="A844" i="1"/>
  <c r="H843" i="1"/>
  <c r="A843" i="1"/>
  <c r="H842" i="1"/>
  <c r="A842" i="1"/>
  <c r="H841" i="1"/>
  <c r="A841" i="1"/>
  <c r="H840" i="1"/>
  <c r="A840" i="1"/>
  <c r="H839" i="1"/>
  <c r="A839" i="1"/>
  <c r="H838" i="1"/>
  <c r="A838" i="1"/>
  <c r="H837" i="1"/>
  <c r="A837" i="1"/>
  <c r="H836" i="1"/>
  <c r="A836" i="1"/>
  <c r="H835" i="1"/>
  <c r="A835" i="1"/>
  <c r="H834" i="1"/>
  <c r="A834" i="1"/>
  <c r="H833" i="1"/>
  <c r="A833" i="1"/>
  <c r="H832" i="1"/>
  <c r="A832" i="1"/>
  <c r="H831" i="1"/>
  <c r="A831" i="1"/>
  <c r="H830" i="1"/>
  <c r="A830" i="1"/>
  <c r="H829" i="1"/>
  <c r="A829" i="1"/>
  <c r="H828" i="1"/>
  <c r="A828" i="1"/>
  <c r="H827" i="1"/>
  <c r="A827" i="1"/>
  <c r="H826" i="1"/>
  <c r="A826" i="1"/>
  <c r="H825" i="1"/>
  <c r="A825" i="1"/>
  <c r="H824" i="1"/>
  <c r="A824" i="1"/>
  <c r="H823" i="1"/>
  <c r="A823" i="1"/>
  <c r="H822" i="1"/>
  <c r="A822" i="1"/>
  <c r="H821" i="1"/>
  <c r="A821" i="1"/>
  <c r="H820" i="1"/>
  <c r="A820" i="1"/>
  <c r="H819" i="1"/>
  <c r="A819" i="1"/>
  <c r="H818" i="1"/>
  <c r="A818" i="1"/>
  <c r="H817" i="1"/>
  <c r="A817" i="1"/>
  <c r="H816" i="1"/>
  <c r="A816" i="1"/>
  <c r="H815" i="1"/>
  <c r="A815" i="1"/>
  <c r="H814" i="1"/>
  <c r="A814" i="1"/>
  <c r="H813" i="1"/>
  <c r="A813" i="1"/>
  <c r="H812" i="1"/>
  <c r="A812" i="1"/>
  <c r="H811" i="1"/>
  <c r="A811" i="1"/>
  <c r="H810" i="1"/>
  <c r="A810" i="1"/>
  <c r="H809" i="1"/>
  <c r="A809" i="1"/>
  <c r="H808" i="1"/>
  <c r="A808" i="1"/>
  <c r="H807" i="1"/>
  <c r="A807" i="1"/>
  <c r="H806" i="1"/>
  <c r="A806" i="1"/>
  <c r="H805" i="1"/>
  <c r="A805" i="1"/>
  <c r="H804" i="1"/>
  <c r="A804" i="1"/>
  <c r="H803" i="1"/>
  <c r="A803" i="1"/>
  <c r="H802" i="1"/>
  <c r="A802" i="1"/>
  <c r="H801" i="1"/>
  <c r="A801" i="1"/>
  <c r="H800" i="1"/>
  <c r="A800" i="1"/>
  <c r="H799" i="1"/>
  <c r="A799" i="1"/>
  <c r="H798" i="1"/>
  <c r="A798" i="1"/>
  <c r="H797" i="1"/>
  <c r="A797" i="1"/>
  <c r="H796" i="1"/>
  <c r="A796" i="1"/>
  <c r="H795" i="1"/>
  <c r="A795" i="1"/>
  <c r="H794" i="1"/>
  <c r="A794" i="1"/>
  <c r="H793" i="1"/>
  <c r="A793" i="1"/>
  <c r="H792" i="1"/>
  <c r="A792" i="1"/>
  <c r="H791" i="1"/>
  <c r="A791" i="1"/>
  <c r="H790" i="1"/>
  <c r="A790" i="1"/>
  <c r="H789" i="1"/>
  <c r="A789" i="1"/>
  <c r="H788" i="1"/>
  <c r="A788" i="1"/>
  <c r="H787" i="1"/>
  <c r="A787" i="1"/>
  <c r="H786" i="1"/>
  <c r="A786" i="1"/>
  <c r="H785" i="1"/>
  <c r="A785" i="1"/>
  <c r="H784" i="1"/>
  <c r="A784" i="1"/>
  <c r="H783" i="1"/>
  <c r="A783" i="1"/>
  <c r="H782" i="1"/>
  <c r="A782" i="1"/>
  <c r="H781" i="1"/>
  <c r="A781" i="1"/>
  <c r="H780" i="1"/>
  <c r="A780" i="1"/>
  <c r="H779" i="1"/>
  <c r="A779" i="1"/>
  <c r="H778" i="1"/>
  <c r="A778" i="1"/>
  <c r="H777" i="1"/>
  <c r="A777" i="1"/>
  <c r="H776" i="1"/>
  <c r="A776" i="1"/>
  <c r="H775" i="1"/>
  <c r="A775" i="1"/>
  <c r="H774" i="1"/>
  <c r="A774" i="1"/>
  <c r="H773" i="1"/>
  <c r="A773" i="1"/>
  <c r="A772" i="1"/>
  <c r="T761" i="1"/>
  <c r="S761" i="1"/>
  <c r="R761" i="1"/>
  <c r="Q761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T760" i="1"/>
  <c r="S760" i="1"/>
  <c r="R760" i="1"/>
  <c r="Q760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T759" i="1"/>
  <c r="S759" i="1"/>
  <c r="R759" i="1"/>
  <c r="Q759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T758" i="1"/>
  <c r="S758" i="1"/>
  <c r="R758" i="1"/>
  <c r="Q758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T757" i="1"/>
  <c r="S757" i="1"/>
  <c r="R757" i="1"/>
  <c r="Q757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T756" i="1"/>
  <c r="S756" i="1"/>
  <c r="R756" i="1"/>
  <c r="Q756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T755" i="1"/>
  <c r="S755" i="1"/>
  <c r="R755" i="1"/>
  <c r="Q755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T754" i="1"/>
  <c r="S754" i="1"/>
  <c r="R754" i="1"/>
  <c r="Q754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T753" i="1"/>
  <c r="S753" i="1"/>
  <c r="R753" i="1"/>
  <c r="Q753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T752" i="1"/>
  <c r="S752" i="1"/>
  <c r="R752" i="1"/>
  <c r="Q752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T751" i="1"/>
  <c r="S751" i="1"/>
  <c r="R751" i="1"/>
  <c r="Q751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T750" i="1"/>
  <c r="S750" i="1"/>
  <c r="R750" i="1"/>
  <c r="Q750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T749" i="1"/>
  <c r="S749" i="1"/>
  <c r="R749" i="1"/>
  <c r="Q749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T748" i="1"/>
  <c r="S748" i="1"/>
  <c r="R748" i="1"/>
  <c r="Q748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T747" i="1"/>
  <c r="S747" i="1"/>
  <c r="R747" i="1"/>
  <c r="Q747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T746" i="1"/>
  <c r="S746" i="1"/>
  <c r="R746" i="1"/>
  <c r="Q746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T745" i="1"/>
  <c r="S745" i="1"/>
  <c r="R745" i="1"/>
  <c r="Q745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T744" i="1"/>
  <c r="S744" i="1"/>
  <c r="R744" i="1"/>
  <c r="Q744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T743" i="1"/>
  <c r="S743" i="1"/>
  <c r="R743" i="1"/>
  <c r="Q743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T742" i="1"/>
  <c r="S742" i="1"/>
  <c r="R742" i="1"/>
  <c r="Q742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T741" i="1"/>
  <c r="S741" i="1"/>
  <c r="R741" i="1"/>
  <c r="Q741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T740" i="1"/>
  <c r="S740" i="1"/>
  <c r="R740" i="1"/>
  <c r="Q740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T739" i="1"/>
  <c r="S739" i="1"/>
  <c r="R739" i="1"/>
  <c r="Q739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T738" i="1"/>
  <c r="S738" i="1"/>
  <c r="R738" i="1"/>
  <c r="Q738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T737" i="1"/>
  <c r="S737" i="1"/>
  <c r="R737" i="1"/>
  <c r="Q737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T736" i="1"/>
  <c r="S736" i="1"/>
  <c r="R736" i="1"/>
  <c r="Q736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T735" i="1"/>
  <c r="S735" i="1"/>
  <c r="R735" i="1"/>
  <c r="Q735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T734" i="1"/>
  <c r="S734" i="1"/>
  <c r="R734" i="1"/>
  <c r="Q734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T733" i="1"/>
  <c r="S733" i="1"/>
  <c r="R733" i="1"/>
  <c r="Q733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T732" i="1"/>
  <c r="S732" i="1"/>
  <c r="R732" i="1"/>
  <c r="Q732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T731" i="1"/>
  <c r="S731" i="1"/>
  <c r="R731" i="1"/>
  <c r="Q731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T730" i="1"/>
  <c r="S730" i="1"/>
  <c r="R730" i="1"/>
  <c r="Q730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T729" i="1"/>
  <c r="S729" i="1"/>
  <c r="R729" i="1"/>
  <c r="Q729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T728" i="1"/>
  <c r="S728" i="1"/>
  <c r="R728" i="1"/>
  <c r="Q728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T727" i="1"/>
  <c r="S727" i="1"/>
  <c r="R727" i="1"/>
  <c r="Q727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T726" i="1"/>
  <c r="S726" i="1"/>
  <c r="R726" i="1"/>
  <c r="Q726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T725" i="1"/>
  <c r="S725" i="1"/>
  <c r="R725" i="1"/>
  <c r="Q725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T724" i="1"/>
  <c r="S724" i="1"/>
  <c r="R724" i="1"/>
  <c r="Q724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T723" i="1"/>
  <c r="S723" i="1"/>
  <c r="R723" i="1"/>
  <c r="Q723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T722" i="1"/>
  <c r="S722" i="1"/>
  <c r="R722" i="1"/>
  <c r="Q722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T721" i="1"/>
  <c r="S721" i="1"/>
  <c r="R721" i="1"/>
  <c r="Q721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T720" i="1"/>
  <c r="S720" i="1"/>
  <c r="R720" i="1"/>
  <c r="Q720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T719" i="1"/>
  <c r="S719" i="1"/>
  <c r="R719" i="1"/>
  <c r="Q719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T718" i="1"/>
  <c r="S718" i="1"/>
  <c r="R718" i="1"/>
  <c r="Q718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T717" i="1"/>
  <c r="S717" i="1"/>
  <c r="R717" i="1"/>
  <c r="Q717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T716" i="1"/>
  <c r="S716" i="1"/>
  <c r="R716" i="1"/>
  <c r="Q716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T715" i="1"/>
  <c r="S715" i="1"/>
  <c r="R715" i="1"/>
  <c r="Q715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T714" i="1"/>
  <c r="S714" i="1"/>
  <c r="R714" i="1"/>
  <c r="Q714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T713" i="1"/>
  <c r="S713" i="1"/>
  <c r="R713" i="1"/>
  <c r="Q713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T712" i="1"/>
  <c r="S712" i="1"/>
  <c r="R712" i="1"/>
  <c r="Q712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T711" i="1"/>
  <c r="S711" i="1"/>
  <c r="R711" i="1"/>
  <c r="Q711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T710" i="1"/>
  <c r="S710" i="1"/>
  <c r="R710" i="1"/>
  <c r="Q710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T709" i="1"/>
  <c r="S709" i="1"/>
  <c r="R709" i="1"/>
  <c r="Q709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T708" i="1"/>
  <c r="S708" i="1"/>
  <c r="R708" i="1"/>
  <c r="Q708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T707" i="1"/>
  <c r="S707" i="1"/>
  <c r="R707" i="1"/>
  <c r="Q707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T706" i="1"/>
  <c r="S706" i="1"/>
  <c r="R706" i="1"/>
  <c r="Q706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T705" i="1"/>
  <c r="S705" i="1"/>
  <c r="R705" i="1"/>
  <c r="Q705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T704" i="1"/>
  <c r="S704" i="1"/>
  <c r="R704" i="1"/>
  <c r="Q704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T703" i="1"/>
  <c r="S703" i="1"/>
  <c r="R703" i="1"/>
  <c r="Q703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T702" i="1"/>
  <c r="S702" i="1"/>
  <c r="R702" i="1"/>
  <c r="Q702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T701" i="1"/>
  <c r="S701" i="1"/>
  <c r="R701" i="1"/>
  <c r="Q701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T700" i="1"/>
  <c r="S700" i="1"/>
  <c r="R700" i="1"/>
  <c r="Q700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T699" i="1"/>
  <c r="S699" i="1"/>
  <c r="R699" i="1"/>
  <c r="Q699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T698" i="1"/>
  <c r="S698" i="1"/>
  <c r="R698" i="1"/>
  <c r="Q698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T697" i="1"/>
  <c r="S697" i="1"/>
  <c r="R697" i="1"/>
  <c r="Q697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T696" i="1"/>
  <c r="S696" i="1"/>
  <c r="R696" i="1"/>
  <c r="Q696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T695" i="1"/>
  <c r="S695" i="1"/>
  <c r="R695" i="1"/>
  <c r="Q695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T694" i="1"/>
  <c r="S694" i="1"/>
  <c r="R694" i="1"/>
  <c r="Q694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T693" i="1"/>
  <c r="S693" i="1"/>
  <c r="R693" i="1"/>
  <c r="Q693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T692" i="1"/>
  <c r="S692" i="1"/>
  <c r="R692" i="1"/>
  <c r="Q692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T691" i="1"/>
  <c r="S691" i="1"/>
  <c r="R691" i="1"/>
  <c r="Q691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T690" i="1"/>
  <c r="S690" i="1"/>
  <c r="R690" i="1"/>
  <c r="Q690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T689" i="1"/>
  <c r="S689" i="1"/>
  <c r="R689" i="1"/>
  <c r="Q689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T688" i="1"/>
  <c r="S688" i="1"/>
  <c r="R688" i="1"/>
  <c r="Q688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T687" i="1"/>
  <c r="S687" i="1"/>
  <c r="R687" i="1"/>
  <c r="Q687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T686" i="1"/>
  <c r="S686" i="1"/>
  <c r="R686" i="1"/>
  <c r="Q686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T685" i="1"/>
  <c r="S685" i="1"/>
  <c r="R685" i="1"/>
  <c r="Q685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T684" i="1"/>
  <c r="S684" i="1"/>
  <c r="R684" i="1"/>
  <c r="Q684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T683" i="1"/>
  <c r="S683" i="1"/>
  <c r="R683" i="1"/>
  <c r="Q683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T682" i="1"/>
  <c r="S682" i="1"/>
  <c r="R682" i="1"/>
  <c r="Q682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T681" i="1"/>
  <c r="S681" i="1"/>
  <c r="R681" i="1"/>
  <c r="Q681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T680" i="1"/>
  <c r="S680" i="1"/>
  <c r="R680" i="1"/>
  <c r="Q680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T679" i="1"/>
  <c r="S679" i="1"/>
  <c r="R679" i="1"/>
  <c r="Q679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T678" i="1"/>
  <c r="S678" i="1"/>
  <c r="R678" i="1"/>
  <c r="Q678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T677" i="1"/>
  <c r="S677" i="1"/>
  <c r="R677" i="1"/>
  <c r="Q677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T676" i="1"/>
  <c r="S676" i="1"/>
  <c r="R676" i="1"/>
  <c r="Q676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T675" i="1"/>
  <c r="S675" i="1"/>
  <c r="R675" i="1"/>
  <c r="Q675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T674" i="1"/>
  <c r="S674" i="1"/>
  <c r="R674" i="1"/>
  <c r="Q674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T673" i="1"/>
  <c r="S673" i="1"/>
  <c r="R673" i="1"/>
  <c r="Q673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T672" i="1"/>
  <c r="S672" i="1"/>
  <c r="R672" i="1"/>
  <c r="Q672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T671" i="1"/>
  <c r="S671" i="1"/>
  <c r="R671" i="1"/>
  <c r="Q671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T670" i="1"/>
  <c r="S670" i="1"/>
  <c r="R670" i="1"/>
  <c r="Q670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T669" i="1"/>
  <c r="S669" i="1"/>
  <c r="R669" i="1"/>
  <c r="Q669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T668" i="1"/>
  <c r="S668" i="1"/>
  <c r="R668" i="1"/>
  <c r="Q668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T667" i="1"/>
  <c r="S667" i="1"/>
  <c r="R667" i="1"/>
  <c r="Q667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T666" i="1"/>
  <c r="S666" i="1"/>
  <c r="R666" i="1"/>
  <c r="Q666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T665" i="1"/>
  <c r="S665" i="1"/>
  <c r="R665" i="1"/>
  <c r="Q665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T664" i="1"/>
  <c r="S664" i="1"/>
  <c r="R664" i="1"/>
  <c r="Q664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T663" i="1"/>
  <c r="S663" i="1"/>
  <c r="R663" i="1"/>
  <c r="Q663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T662" i="1"/>
  <c r="S662" i="1"/>
  <c r="R662" i="1"/>
  <c r="Q662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T661" i="1"/>
  <c r="S661" i="1"/>
  <c r="R661" i="1"/>
  <c r="Q661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T660" i="1"/>
  <c r="S660" i="1"/>
  <c r="R660" i="1"/>
  <c r="Q660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T659" i="1"/>
  <c r="S659" i="1"/>
  <c r="R659" i="1"/>
  <c r="Q659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T658" i="1"/>
  <c r="S658" i="1"/>
  <c r="R658" i="1"/>
  <c r="Q658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T657" i="1"/>
  <c r="S657" i="1"/>
  <c r="R657" i="1"/>
  <c r="Q657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T656" i="1"/>
  <c r="S656" i="1"/>
  <c r="R656" i="1"/>
  <c r="Q656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T655" i="1"/>
  <c r="S655" i="1"/>
  <c r="R655" i="1"/>
  <c r="Q655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T654" i="1"/>
  <c r="S654" i="1"/>
  <c r="R654" i="1"/>
  <c r="Q654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T653" i="1"/>
  <c r="S653" i="1"/>
  <c r="R653" i="1"/>
  <c r="Q653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T652" i="1"/>
  <c r="S652" i="1"/>
  <c r="R652" i="1"/>
  <c r="Q652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T651" i="1"/>
  <c r="S651" i="1"/>
  <c r="R651" i="1"/>
  <c r="Q651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T650" i="1"/>
  <c r="S650" i="1"/>
  <c r="R650" i="1"/>
  <c r="Q650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T649" i="1"/>
  <c r="S649" i="1"/>
  <c r="R649" i="1"/>
  <c r="Q649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T648" i="1"/>
  <c r="S648" i="1"/>
  <c r="R648" i="1"/>
  <c r="Q648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T647" i="1"/>
  <c r="S647" i="1"/>
  <c r="R647" i="1"/>
  <c r="Q647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T646" i="1"/>
  <c r="S646" i="1"/>
  <c r="R646" i="1"/>
  <c r="Q646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T645" i="1"/>
  <c r="S645" i="1"/>
  <c r="R645" i="1"/>
  <c r="Q645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T644" i="1"/>
  <c r="S644" i="1"/>
  <c r="R644" i="1"/>
  <c r="Q644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T643" i="1"/>
  <c r="S643" i="1"/>
  <c r="R643" i="1"/>
  <c r="Q643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T642" i="1"/>
  <c r="S642" i="1"/>
  <c r="R642" i="1"/>
  <c r="Q642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T641" i="1"/>
  <c r="S641" i="1"/>
  <c r="R641" i="1"/>
  <c r="Q641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T640" i="1"/>
  <c r="S640" i="1"/>
  <c r="R640" i="1"/>
  <c r="Q640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T639" i="1"/>
  <c r="S639" i="1"/>
  <c r="R639" i="1"/>
  <c r="Q639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T638" i="1"/>
  <c r="S638" i="1"/>
  <c r="R638" i="1"/>
  <c r="Q638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T637" i="1"/>
  <c r="S637" i="1"/>
  <c r="R637" i="1"/>
  <c r="Q637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T636" i="1"/>
  <c r="S636" i="1"/>
  <c r="R636" i="1"/>
  <c r="Q636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T635" i="1"/>
  <c r="S635" i="1"/>
  <c r="R635" i="1"/>
  <c r="Q635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T634" i="1"/>
  <c r="S634" i="1"/>
  <c r="R634" i="1"/>
  <c r="Q634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T633" i="1"/>
  <c r="S633" i="1"/>
  <c r="R633" i="1"/>
  <c r="Q633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T632" i="1"/>
  <c r="S632" i="1"/>
  <c r="R632" i="1"/>
  <c r="Q632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T631" i="1"/>
  <c r="S631" i="1"/>
  <c r="R631" i="1"/>
  <c r="Q631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T630" i="1"/>
  <c r="S630" i="1"/>
  <c r="R630" i="1"/>
  <c r="Q630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T629" i="1"/>
  <c r="S629" i="1"/>
  <c r="R629" i="1"/>
  <c r="Q629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T628" i="1"/>
  <c r="S628" i="1"/>
  <c r="R628" i="1"/>
  <c r="Q628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T627" i="1"/>
  <c r="S627" i="1"/>
  <c r="R627" i="1"/>
  <c r="Q627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T626" i="1"/>
  <c r="S626" i="1"/>
  <c r="R626" i="1"/>
  <c r="Q626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T625" i="1"/>
  <c r="S625" i="1"/>
  <c r="R625" i="1"/>
  <c r="Q625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T624" i="1"/>
  <c r="S624" i="1"/>
  <c r="R624" i="1"/>
  <c r="Q624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T623" i="1"/>
  <c r="S623" i="1"/>
  <c r="R623" i="1"/>
  <c r="Q623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T622" i="1"/>
  <c r="S622" i="1"/>
  <c r="R622" i="1"/>
  <c r="Q622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T621" i="1"/>
  <c r="S621" i="1"/>
  <c r="R621" i="1"/>
  <c r="Q621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T620" i="1"/>
  <c r="S620" i="1"/>
  <c r="R620" i="1"/>
  <c r="Q620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T619" i="1"/>
  <c r="S619" i="1"/>
  <c r="R619" i="1"/>
  <c r="Q619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T618" i="1"/>
  <c r="S618" i="1"/>
  <c r="R618" i="1"/>
  <c r="Q618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T617" i="1"/>
  <c r="S617" i="1"/>
  <c r="R617" i="1"/>
  <c r="Q617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T616" i="1"/>
  <c r="S616" i="1"/>
  <c r="R616" i="1"/>
  <c r="Q616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T615" i="1"/>
  <c r="S615" i="1"/>
  <c r="R615" i="1"/>
  <c r="Q615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T614" i="1"/>
  <c r="S614" i="1"/>
  <c r="R614" i="1"/>
  <c r="Q614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T613" i="1"/>
  <c r="S613" i="1"/>
  <c r="R613" i="1"/>
  <c r="Q613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T612" i="1"/>
  <c r="S612" i="1"/>
  <c r="R612" i="1"/>
  <c r="Q612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T611" i="1"/>
  <c r="S611" i="1"/>
  <c r="R611" i="1"/>
  <c r="Q611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T610" i="1"/>
  <c r="S610" i="1"/>
  <c r="R610" i="1"/>
  <c r="Q610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T609" i="1"/>
  <c r="S609" i="1"/>
  <c r="R609" i="1"/>
  <c r="Q609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T608" i="1"/>
  <c r="S608" i="1"/>
  <c r="R608" i="1"/>
  <c r="Q608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T607" i="1"/>
  <c r="S607" i="1"/>
  <c r="R607" i="1"/>
  <c r="Q607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T606" i="1"/>
  <c r="S606" i="1"/>
  <c r="R606" i="1"/>
  <c r="Q606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T605" i="1"/>
  <c r="S605" i="1"/>
  <c r="R605" i="1"/>
  <c r="Q605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T604" i="1"/>
  <c r="S604" i="1"/>
  <c r="R604" i="1"/>
  <c r="Q604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T603" i="1"/>
  <c r="S603" i="1"/>
  <c r="R603" i="1"/>
  <c r="Q603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T602" i="1"/>
  <c r="S602" i="1"/>
  <c r="R602" i="1"/>
  <c r="Q602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T601" i="1"/>
  <c r="S601" i="1"/>
  <c r="R601" i="1"/>
  <c r="Q601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T600" i="1"/>
  <c r="S600" i="1"/>
  <c r="R600" i="1"/>
  <c r="Q600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T599" i="1"/>
  <c r="S599" i="1"/>
  <c r="R599" i="1"/>
  <c r="Q599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T598" i="1"/>
  <c r="S598" i="1"/>
  <c r="R598" i="1"/>
  <c r="Q598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T597" i="1"/>
  <c r="S597" i="1"/>
  <c r="R597" i="1"/>
  <c r="Q597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T596" i="1"/>
  <c r="S596" i="1"/>
  <c r="R596" i="1"/>
  <c r="Q596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T595" i="1"/>
  <c r="S595" i="1"/>
  <c r="R595" i="1"/>
  <c r="Q595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T594" i="1"/>
  <c r="S594" i="1"/>
  <c r="R594" i="1"/>
  <c r="Q594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T593" i="1"/>
  <c r="S593" i="1"/>
  <c r="R593" i="1"/>
  <c r="Q593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T592" i="1"/>
  <c r="S592" i="1"/>
  <c r="R592" i="1"/>
  <c r="Q592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T591" i="1"/>
  <c r="S591" i="1"/>
  <c r="R591" i="1"/>
  <c r="Q591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T590" i="1"/>
  <c r="S590" i="1"/>
  <c r="R590" i="1"/>
  <c r="Q590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T589" i="1"/>
  <c r="S589" i="1"/>
  <c r="R589" i="1"/>
  <c r="Q589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T588" i="1"/>
  <c r="S588" i="1"/>
  <c r="R588" i="1"/>
  <c r="Q588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T586" i="1"/>
  <c r="S586" i="1"/>
  <c r="R586" i="1"/>
  <c r="Q586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T585" i="1"/>
  <c r="S585" i="1"/>
  <c r="R585" i="1"/>
  <c r="Q585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T584" i="1"/>
  <c r="S584" i="1"/>
  <c r="R584" i="1"/>
  <c r="Q584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T583" i="1"/>
  <c r="S583" i="1"/>
  <c r="R583" i="1"/>
  <c r="Q583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T582" i="1"/>
  <c r="S582" i="1"/>
  <c r="R582" i="1"/>
  <c r="Q582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T581" i="1"/>
  <c r="S581" i="1"/>
  <c r="R581" i="1"/>
  <c r="Q581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T580" i="1"/>
  <c r="S580" i="1"/>
  <c r="R580" i="1"/>
  <c r="Q580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T579" i="1"/>
  <c r="S579" i="1"/>
  <c r="R579" i="1"/>
  <c r="Q579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T578" i="1"/>
  <c r="S578" i="1"/>
  <c r="R578" i="1"/>
  <c r="Q578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T577" i="1"/>
  <c r="S577" i="1"/>
  <c r="R577" i="1"/>
  <c r="Q577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T576" i="1"/>
  <c r="S576" i="1"/>
  <c r="R576" i="1"/>
  <c r="Q576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T575" i="1"/>
  <c r="S575" i="1"/>
  <c r="R575" i="1"/>
  <c r="Q575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T574" i="1"/>
  <c r="S574" i="1"/>
  <c r="R574" i="1"/>
  <c r="Q574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T573" i="1"/>
  <c r="S573" i="1"/>
  <c r="R573" i="1"/>
  <c r="Q573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T572" i="1"/>
  <c r="S572" i="1"/>
  <c r="R572" i="1"/>
  <c r="Q572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T571" i="1"/>
  <c r="S571" i="1"/>
  <c r="R571" i="1"/>
  <c r="Q571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T570" i="1"/>
  <c r="S570" i="1"/>
  <c r="R570" i="1"/>
  <c r="Q570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T569" i="1"/>
  <c r="S569" i="1"/>
  <c r="R569" i="1"/>
  <c r="Q569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T568" i="1"/>
  <c r="S568" i="1"/>
  <c r="R568" i="1"/>
  <c r="Q568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T567" i="1"/>
  <c r="S567" i="1"/>
  <c r="R567" i="1"/>
  <c r="Q567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T566" i="1"/>
  <c r="S566" i="1"/>
  <c r="R566" i="1"/>
  <c r="Q566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T565" i="1"/>
  <c r="S565" i="1"/>
  <c r="R565" i="1"/>
  <c r="Q565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T564" i="1"/>
  <c r="S564" i="1"/>
  <c r="R564" i="1"/>
  <c r="Q564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T563" i="1"/>
  <c r="S563" i="1"/>
  <c r="R563" i="1"/>
  <c r="Q563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T562" i="1"/>
  <c r="S562" i="1"/>
  <c r="R562" i="1"/>
  <c r="Q562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T561" i="1"/>
  <c r="S561" i="1"/>
  <c r="R561" i="1"/>
  <c r="Q561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T560" i="1"/>
  <c r="S560" i="1"/>
  <c r="R560" i="1"/>
  <c r="Q560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T559" i="1"/>
  <c r="S559" i="1"/>
  <c r="R559" i="1"/>
  <c r="Q559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T558" i="1"/>
  <c r="S558" i="1"/>
  <c r="R558" i="1"/>
  <c r="Q558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T557" i="1"/>
  <c r="S557" i="1"/>
  <c r="R557" i="1"/>
  <c r="Q557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T556" i="1"/>
  <c r="S556" i="1"/>
  <c r="R556" i="1"/>
  <c r="Q556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T555" i="1"/>
  <c r="S555" i="1"/>
  <c r="R555" i="1"/>
  <c r="Q555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T554" i="1"/>
  <c r="S554" i="1"/>
  <c r="R554" i="1"/>
  <c r="Q554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T553" i="1"/>
  <c r="S553" i="1"/>
  <c r="R553" i="1"/>
  <c r="Q553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T552" i="1"/>
  <c r="S552" i="1"/>
  <c r="R552" i="1"/>
  <c r="Q552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T551" i="1"/>
  <c r="S551" i="1"/>
  <c r="R551" i="1"/>
  <c r="Q551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T550" i="1"/>
  <c r="S550" i="1"/>
  <c r="R550" i="1"/>
  <c r="Q550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T549" i="1"/>
  <c r="S549" i="1"/>
  <c r="R549" i="1"/>
  <c r="Q549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T548" i="1"/>
  <c r="S548" i="1"/>
  <c r="R548" i="1"/>
  <c r="Q548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T547" i="1"/>
  <c r="S547" i="1"/>
  <c r="R547" i="1"/>
  <c r="Q547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T546" i="1"/>
  <c r="S546" i="1"/>
  <c r="R546" i="1"/>
  <c r="Q546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T545" i="1"/>
  <c r="S545" i="1"/>
  <c r="R545" i="1"/>
  <c r="Q545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T544" i="1"/>
  <c r="S544" i="1"/>
  <c r="R544" i="1"/>
  <c r="Q544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T543" i="1"/>
  <c r="S543" i="1"/>
  <c r="R543" i="1"/>
  <c r="Q543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T542" i="1"/>
  <c r="S542" i="1"/>
  <c r="R542" i="1"/>
  <c r="Q542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T541" i="1"/>
  <c r="S541" i="1"/>
  <c r="R541" i="1"/>
  <c r="Q541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T540" i="1"/>
  <c r="S540" i="1"/>
  <c r="R540" i="1"/>
  <c r="Q540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T539" i="1"/>
  <c r="S539" i="1"/>
  <c r="R539" i="1"/>
  <c r="Q539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T532" i="1"/>
  <c r="S532" i="1"/>
  <c r="R532" i="1"/>
  <c r="Q532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C532" i="1"/>
  <c r="B532" i="1"/>
  <c r="T531" i="1"/>
  <c r="S531" i="1"/>
  <c r="R531" i="1"/>
  <c r="Q531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C531" i="1"/>
  <c r="B531" i="1"/>
  <c r="T530" i="1"/>
  <c r="S530" i="1"/>
  <c r="R530" i="1"/>
  <c r="Q530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C530" i="1"/>
  <c r="B530" i="1"/>
  <c r="T529" i="1"/>
  <c r="S529" i="1"/>
  <c r="R529" i="1"/>
  <c r="Q529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C529" i="1"/>
  <c r="B529" i="1"/>
  <c r="T528" i="1"/>
  <c r="S528" i="1"/>
  <c r="R528" i="1"/>
  <c r="Q528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C528" i="1"/>
  <c r="B528" i="1"/>
  <c r="T527" i="1"/>
  <c r="S527" i="1"/>
  <c r="R527" i="1"/>
  <c r="Q527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T526" i="1"/>
  <c r="S526" i="1"/>
  <c r="R526" i="1"/>
  <c r="Q526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T525" i="1"/>
  <c r="S525" i="1"/>
  <c r="R525" i="1"/>
  <c r="Q525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T524" i="1"/>
  <c r="S524" i="1"/>
  <c r="R524" i="1"/>
  <c r="Q524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T523" i="1"/>
  <c r="S523" i="1"/>
  <c r="R523" i="1"/>
  <c r="Q523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T522" i="1"/>
  <c r="S522" i="1"/>
  <c r="R522" i="1"/>
  <c r="Q522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T520" i="1"/>
  <c r="S520" i="1"/>
  <c r="R520" i="1"/>
  <c r="Q520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T519" i="1"/>
  <c r="S519" i="1"/>
  <c r="R519" i="1"/>
  <c r="Q519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T518" i="1"/>
  <c r="S518" i="1"/>
  <c r="R518" i="1"/>
  <c r="Q518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T517" i="1"/>
  <c r="S517" i="1"/>
  <c r="R517" i="1"/>
  <c r="Q517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T516" i="1"/>
  <c r="S516" i="1"/>
  <c r="R516" i="1"/>
  <c r="Q516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T515" i="1"/>
  <c r="S515" i="1"/>
  <c r="R515" i="1"/>
  <c r="Q515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T514" i="1"/>
  <c r="S514" i="1"/>
  <c r="R514" i="1"/>
  <c r="Q514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T513" i="1"/>
  <c r="S513" i="1"/>
  <c r="R513" i="1"/>
  <c r="Q513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T512" i="1"/>
  <c r="S512" i="1"/>
  <c r="R512" i="1"/>
  <c r="Q512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T511" i="1"/>
  <c r="S511" i="1"/>
  <c r="R511" i="1"/>
  <c r="Q511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T510" i="1"/>
  <c r="S510" i="1"/>
  <c r="R510" i="1"/>
  <c r="Q510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T509" i="1"/>
  <c r="S509" i="1"/>
  <c r="R509" i="1"/>
  <c r="Q509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T508" i="1"/>
  <c r="S508" i="1"/>
  <c r="R508" i="1"/>
  <c r="Q508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T507" i="1"/>
  <c r="S507" i="1"/>
  <c r="R507" i="1"/>
  <c r="Q507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T505" i="1"/>
  <c r="S505" i="1"/>
  <c r="R505" i="1"/>
  <c r="Q505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T504" i="1"/>
  <c r="S504" i="1"/>
  <c r="R504" i="1"/>
  <c r="Q504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T503" i="1"/>
  <c r="S503" i="1"/>
  <c r="R503" i="1"/>
  <c r="Q503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T502" i="1"/>
  <c r="S502" i="1"/>
  <c r="R502" i="1"/>
  <c r="Q502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T501" i="1"/>
  <c r="S501" i="1"/>
  <c r="R501" i="1"/>
  <c r="Q501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T500" i="1"/>
  <c r="S500" i="1"/>
  <c r="R500" i="1"/>
  <c r="Q500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T499" i="1"/>
  <c r="S499" i="1"/>
  <c r="R499" i="1"/>
  <c r="Q499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T498" i="1"/>
  <c r="S498" i="1"/>
  <c r="R498" i="1"/>
  <c r="Q498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T497" i="1"/>
  <c r="S497" i="1"/>
  <c r="R497" i="1"/>
  <c r="Q497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T496" i="1"/>
  <c r="S496" i="1"/>
  <c r="R496" i="1"/>
  <c r="Q496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T495" i="1"/>
  <c r="S495" i="1"/>
  <c r="R495" i="1"/>
  <c r="Q495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T494" i="1"/>
  <c r="S494" i="1"/>
  <c r="R494" i="1"/>
  <c r="Q494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T493" i="1"/>
  <c r="S493" i="1"/>
  <c r="R493" i="1"/>
  <c r="Q493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T492" i="1"/>
  <c r="S492" i="1"/>
  <c r="R492" i="1"/>
  <c r="Q492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T491" i="1"/>
  <c r="S491" i="1"/>
  <c r="R491" i="1"/>
  <c r="Q491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T490" i="1"/>
  <c r="S490" i="1"/>
  <c r="R490" i="1"/>
  <c r="Q490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T489" i="1"/>
  <c r="S489" i="1"/>
  <c r="R489" i="1"/>
  <c r="Q489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T488" i="1"/>
  <c r="S488" i="1"/>
  <c r="R488" i="1"/>
  <c r="Q488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T487" i="1"/>
  <c r="S487" i="1"/>
  <c r="R487" i="1"/>
  <c r="Q487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T486" i="1"/>
  <c r="S486" i="1"/>
  <c r="R486" i="1"/>
  <c r="Q486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T485" i="1"/>
  <c r="S485" i="1"/>
  <c r="R485" i="1"/>
  <c r="Q485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T484" i="1"/>
  <c r="S484" i="1"/>
  <c r="R484" i="1"/>
  <c r="Q484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T483" i="1"/>
  <c r="S483" i="1"/>
  <c r="R483" i="1"/>
  <c r="Q483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T482" i="1"/>
  <c r="S482" i="1"/>
  <c r="R482" i="1"/>
  <c r="Q482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T481" i="1"/>
  <c r="S481" i="1"/>
  <c r="R481" i="1"/>
  <c r="Q481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T480" i="1"/>
  <c r="S480" i="1"/>
  <c r="R480" i="1"/>
  <c r="Q480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T478" i="1"/>
  <c r="S478" i="1"/>
  <c r="R478" i="1"/>
  <c r="Q478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T477" i="1"/>
  <c r="S477" i="1"/>
  <c r="R477" i="1"/>
  <c r="Q477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T476" i="1"/>
  <c r="S476" i="1"/>
  <c r="R476" i="1"/>
  <c r="Q476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T475" i="1"/>
  <c r="S475" i="1"/>
  <c r="R475" i="1"/>
  <c r="Q475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T474" i="1"/>
  <c r="S474" i="1"/>
  <c r="R474" i="1"/>
  <c r="Q474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T473" i="1"/>
  <c r="S473" i="1"/>
  <c r="R473" i="1"/>
  <c r="Q473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T472" i="1"/>
  <c r="S472" i="1"/>
  <c r="R472" i="1"/>
  <c r="Q472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T471" i="1"/>
  <c r="S471" i="1"/>
  <c r="R471" i="1"/>
  <c r="Q471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T469" i="1"/>
  <c r="S469" i="1"/>
  <c r="R469" i="1"/>
  <c r="Q469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T468" i="1"/>
  <c r="S468" i="1"/>
  <c r="R468" i="1"/>
  <c r="Q468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T467" i="1"/>
  <c r="S467" i="1"/>
  <c r="R467" i="1"/>
  <c r="Q467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T466" i="1"/>
  <c r="S466" i="1"/>
  <c r="R466" i="1"/>
  <c r="Q466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T465" i="1"/>
  <c r="S465" i="1"/>
  <c r="R465" i="1"/>
  <c r="Q465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T464" i="1"/>
  <c r="S464" i="1"/>
  <c r="R464" i="1"/>
  <c r="Q464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T463" i="1"/>
  <c r="S463" i="1"/>
  <c r="R463" i="1"/>
  <c r="Q463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T462" i="1"/>
  <c r="S462" i="1"/>
  <c r="R462" i="1"/>
  <c r="Q462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T461" i="1"/>
  <c r="S461" i="1"/>
  <c r="R461" i="1"/>
  <c r="Q461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T460" i="1"/>
  <c r="S460" i="1"/>
  <c r="R460" i="1"/>
  <c r="Q460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T459" i="1"/>
  <c r="S459" i="1"/>
  <c r="R459" i="1"/>
  <c r="Q459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T458" i="1"/>
  <c r="S458" i="1"/>
  <c r="R458" i="1"/>
  <c r="Q458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T457" i="1"/>
  <c r="S457" i="1"/>
  <c r="R457" i="1"/>
  <c r="Q457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T456" i="1"/>
  <c r="S456" i="1"/>
  <c r="R456" i="1"/>
  <c r="Q456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T455" i="1"/>
  <c r="S455" i="1"/>
  <c r="R455" i="1"/>
  <c r="Q455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T454" i="1"/>
  <c r="S454" i="1"/>
  <c r="R454" i="1"/>
  <c r="Q454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T453" i="1"/>
  <c r="S453" i="1"/>
  <c r="R453" i="1"/>
  <c r="Q453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T452" i="1"/>
  <c r="S452" i="1"/>
  <c r="R452" i="1"/>
  <c r="Q452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T451" i="1"/>
  <c r="S451" i="1"/>
  <c r="R451" i="1"/>
  <c r="Q451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T450" i="1"/>
  <c r="S450" i="1"/>
  <c r="R450" i="1"/>
  <c r="Q450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T449" i="1"/>
  <c r="S449" i="1"/>
  <c r="R449" i="1"/>
  <c r="Q449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T448" i="1"/>
  <c r="S448" i="1"/>
  <c r="R448" i="1"/>
  <c r="Q448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T447" i="1"/>
  <c r="S447" i="1"/>
  <c r="R447" i="1"/>
  <c r="Q447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T446" i="1"/>
  <c r="S446" i="1"/>
  <c r="R446" i="1"/>
  <c r="Q446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T445" i="1"/>
  <c r="S445" i="1"/>
  <c r="R445" i="1"/>
  <c r="Q445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T444" i="1"/>
  <c r="S444" i="1"/>
  <c r="R444" i="1"/>
  <c r="Q444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T443" i="1"/>
  <c r="S443" i="1"/>
  <c r="R443" i="1"/>
  <c r="Q443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T441" i="1"/>
  <c r="S441" i="1"/>
  <c r="R441" i="1"/>
  <c r="Q441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T440" i="1"/>
  <c r="S440" i="1"/>
  <c r="R440" i="1"/>
  <c r="Q440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T439" i="1"/>
  <c r="S439" i="1"/>
  <c r="R439" i="1"/>
  <c r="Q439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T438" i="1"/>
  <c r="S438" i="1"/>
  <c r="R438" i="1"/>
  <c r="Q438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T437" i="1"/>
  <c r="S437" i="1"/>
  <c r="R437" i="1"/>
  <c r="Q437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T436" i="1"/>
  <c r="S436" i="1"/>
  <c r="R436" i="1"/>
  <c r="Q436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T435" i="1"/>
  <c r="S435" i="1"/>
  <c r="R435" i="1"/>
  <c r="Q435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T434" i="1"/>
  <c r="S434" i="1"/>
  <c r="R434" i="1"/>
  <c r="Q434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T433" i="1"/>
  <c r="S433" i="1"/>
  <c r="R433" i="1"/>
  <c r="Q433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T432" i="1"/>
  <c r="S432" i="1"/>
  <c r="R432" i="1"/>
  <c r="Q432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T428" i="1"/>
  <c r="S428" i="1"/>
  <c r="R428" i="1"/>
  <c r="Q428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T427" i="1"/>
  <c r="S427" i="1"/>
  <c r="R427" i="1"/>
  <c r="Q427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T426" i="1"/>
  <c r="S426" i="1"/>
  <c r="R426" i="1"/>
  <c r="Q426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T425" i="1"/>
  <c r="S425" i="1"/>
  <c r="R425" i="1"/>
  <c r="Q425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T424" i="1"/>
  <c r="S424" i="1"/>
  <c r="R424" i="1"/>
  <c r="Q424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T423" i="1"/>
  <c r="S423" i="1"/>
  <c r="R423" i="1"/>
  <c r="Q423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T422" i="1"/>
  <c r="S422" i="1"/>
  <c r="R422" i="1"/>
  <c r="Q422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T421" i="1"/>
  <c r="S421" i="1"/>
  <c r="R421" i="1"/>
  <c r="Q421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T420" i="1"/>
  <c r="S420" i="1"/>
  <c r="R420" i="1"/>
  <c r="Q420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T419" i="1"/>
  <c r="S419" i="1"/>
  <c r="R419" i="1"/>
  <c r="Q419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T417" i="1"/>
  <c r="S417" i="1"/>
  <c r="R417" i="1"/>
  <c r="Q417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T416" i="1"/>
  <c r="S416" i="1"/>
  <c r="R416" i="1"/>
  <c r="Q416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T415" i="1"/>
  <c r="S415" i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T414" i="1"/>
  <c r="S414" i="1"/>
  <c r="R414" i="1"/>
  <c r="Q414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T413" i="1"/>
  <c r="S413" i="1"/>
  <c r="R413" i="1"/>
  <c r="Q413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T412" i="1"/>
  <c r="S412" i="1"/>
  <c r="R412" i="1"/>
  <c r="Q412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T411" i="1"/>
  <c r="S411" i="1"/>
  <c r="R411" i="1"/>
  <c r="Q411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T410" i="1"/>
  <c r="S410" i="1"/>
  <c r="R410" i="1"/>
  <c r="Q410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T409" i="1"/>
  <c r="S409" i="1"/>
  <c r="R409" i="1"/>
  <c r="Q409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T408" i="1"/>
  <c r="S408" i="1"/>
  <c r="R408" i="1"/>
  <c r="Q408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T407" i="1"/>
  <c r="S407" i="1"/>
  <c r="R407" i="1"/>
  <c r="Q407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T405" i="1"/>
  <c r="S405" i="1"/>
  <c r="R405" i="1"/>
  <c r="Q405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T403" i="1"/>
  <c r="S403" i="1"/>
  <c r="R403" i="1"/>
  <c r="Q403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T402" i="1"/>
  <c r="S402" i="1"/>
  <c r="R402" i="1"/>
  <c r="Q402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T401" i="1"/>
  <c r="S401" i="1"/>
  <c r="R401" i="1"/>
  <c r="Q401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T400" i="1"/>
  <c r="S400" i="1"/>
  <c r="R400" i="1"/>
  <c r="Q400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T399" i="1"/>
  <c r="S399" i="1"/>
  <c r="R399" i="1"/>
  <c r="Q399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T398" i="1"/>
  <c r="S398" i="1"/>
  <c r="R398" i="1"/>
  <c r="Q398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T397" i="1"/>
  <c r="S397" i="1"/>
  <c r="R397" i="1"/>
  <c r="Q397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T396" i="1"/>
  <c r="S396" i="1"/>
  <c r="R396" i="1"/>
  <c r="Q396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T395" i="1"/>
  <c r="S395" i="1"/>
  <c r="R395" i="1"/>
  <c r="Q395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T394" i="1"/>
  <c r="S394" i="1"/>
  <c r="R394" i="1"/>
  <c r="Q394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T393" i="1"/>
  <c r="S393" i="1"/>
  <c r="R393" i="1"/>
  <c r="Q393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T392" i="1"/>
  <c r="S392" i="1"/>
  <c r="R392" i="1"/>
  <c r="Q392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T390" i="1"/>
  <c r="S390" i="1"/>
  <c r="R390" i="1"/>
  <c r="Q390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T389" i="1"/>
  <c r="S389" i="1"/>
  <c r="R389" i="1"/>
  <c r="Q389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T388" i="1"/>
  <c r="S388" i="1"/>
  <c r="R388" i="1"/>
  <c r="Q388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T387" i="1"/>
  <c r="S387" i="1"/>
  <c r="R387" i="1"/>
  <c r="Q387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T386" i="1"/>
  <c r="S386" i="1"/>
  <c r="R386" i="1"/>
  <c r="Q386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T385" i="1"/>
  <c r="S385" i="1"/>
  <c r="R385" i="1"/>
  <c r="Q385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T384" i="1"/>
  <c r="S384" i="1"/>
  <c r="R384" i="1"/>
  <c r="Q384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T383" i="1"/>
  <c r="S383" i="1"/>
  <c r="R383" i="1"/>
  <c r="Q383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T382" i="1"/>
  <c r="S382" i="1"/>
  <c r="R382" i="1"/>
  <c r="Q382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T381" i="1"/>
  <c r="S381" i="1"/>
  <c r="R381" i="1"/>
  <c r="Q381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T380" i="1"/>
  <c r="S380" i="1"/>
  <c r="R380" i="1"/>
  <c r="Q380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T379" i="1"/>
  <c r="S379" i="1"/>
  <c r="R379" i="1"/>
  <c r="Q379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T377" i="1"/>
  <c r="S377" i="1"/>
  <c r="R377" i="1"/>
  <c r="Q377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T375" i="1"/>
  <c r="S375" i="1"/>
  <c r="R375" i="1"/>
  <c r="Q375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T374" i="1"/>
  <c r="S374" i="1"/>
  <c r="R374" i="1"/>
  <c r="Q374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T373" i="1"/>
  <c r="S373" i="1"/>
  <c r="R373" i="1"/>
  <c r="Q373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T372" i="1"/>
  <c r="S372" i="1"/>
  <c r="R372" i="1"/>
  <c r="Q372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T371" i="1"/>
  <c r="S371" i="1"/>
  <c r="R371" i="1"/>
  <c r="Q371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T370" i="1"/>
  <c r="S370" i="1"/>
  <c r="R370" i="1"/>
  <c r="Q370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T369" i="1"/>
  <c r="S369" i="1"/>
  <c r="R369" i="1"/>
  <c r="Q369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T368" i="1"/>
  <c r="S368" i="1"/>
  <c r="R368" i="1"/>
  <c r="Q368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T367" i="1"/>
  <c r="S367" i="1"/>
  <c r="R367" i="1"/>
  <c r="Q367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T366" i="1"/>
  <c r="S366" i="1"/>
  <c r="R366" i="1"/>
  <c r="Q366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T365" i="1"/>
  <c r="S365" i="1"/>
  <c r="R365" i="1"/>
  <c r="Q365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T364" i="1"/>
  <c r="S364" i="1"/>
  <c r="R364" i="1"/>
  <c r="Q364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T363" i="1"/>
  <c r="S363" i="1"/>
  <c r="R363" i="1"/>
  <c r="Q363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T362" i="1"/>
  <c r="S362" i="1"/>
  <c r="R362" i="1"/>
  <c r="Q362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T361" i="1"/>
  <c r="S361" i="1"/>
  <c r="R361" i="1"/>
  <c r="Q361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T360" i="1"/>
  <c r="S360" i="1"/>
  <c r="R360" i="1"/>
  <c r="Q360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T359" i="1"/>
  <c r="S359" i="1"/>
  <c r="R359" i="1"/>
  <c r="Q359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T358" i="1"/>
  <c r="S358" i="1"/>
  <c r="R358" i="1"/>
  <c r="Q358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T357" i="1"/>
  <c r="S357" i="1"/>
  <c r="R357" i="1"/>
  <c r="Q357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T356" i="1"/>
  <c r="S356" i="1"/>
  <c r="R356" i="1"/>
  <c r="Q356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T355" i="1"/>
  <c r="S355" i="1"/>
  <c r="R355" i="1"/>
  <c r="Q355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T353" i="1"/>
  <c r="S353" i="1"/>
  <c r="R353" i="1"/>
  <c r="Q353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T352" i="1"/>
  <c r="S352" i="1"/>
  <c r="R352" i="1"/>
  <c r="Q352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T350" i="1"/>
  <c r="S350" i="1"/>
  <c r="R350" i="1"/>
  <c r="Q350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T349" i="1"/>
  <c r="S349" i="1"/>
  <c r="R349" i="1"/>
  <c r="Q349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T347" i="1"/>
  <c r="S347" i="1"/>
  <c r="R347" i="1"/>
  <c r="Q347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T346" i="1"/>
  <c r="S346" i="1"/>
  <c r="R346" i="1"/>
  <c r="Q346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T345" i="1"/>
  <c r="S345" i="1"/>
  <c r="R345" i="1"/>
  <c r="Q345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T344" i="1"/>
  <c r="S344" i="1"/>
  <c r="R344" i="1"/>
  <c r="Q344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T343" i="1"/>
  <c r="S343" i="1"/>
  <c r="R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T342" i="1"/>
  <c r="S342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T340" i="1"/>
  <c r="S340" i="1"/>
  <c r="R340" i="1"/>
  <c r="Q340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T337" i="1"/>
  <c r="S337" i="1"/>
  <c r="R337" i="1"/>
  <c r="Q337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T336" i="1"/>
  <c r="S336" i="1"/>
  <c r="R336" i="1"/>
  <c r="Q336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T335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T334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T332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T331" i="1"/>
  <c r="S331" i="1"/>
  <c r="R331" i="1"/>
  <c r="Q331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T330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T329" i="1"/>
  <c r="S329" i="1"/>
  <c r="R329" i="1"/>
  <c r="Q329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T328" i="1"/>
  <c r="S328" i="1"/>
  <c r="R328" i="1"/>
  <c r="Q328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T326" i="1"/>
  <c r="S326" i="1"/>
  <c r="R326" i="1"/>
  <c r="Q326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T325" i="1"/>
  <c r="S325" i="1"/>
  <c r="R325" i="1"/>
  <c r="Q325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T323" i="1"/>
  <c r="S323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T321" i="1"/>
  <c r="S321" i="1"/>
  <c r="R321" i="1"/>
  <c r="Q321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T320" i="1"/>
  <c r="S320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T319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T318" i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T317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T316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T313" i="1"/>
  <c r="S313" i="1"/>
  <c r="R313" i="1"/>
  <c r="Q313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T310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T309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T307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T306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T305" i="1"/>
  <c r="S305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C299" i="1"/>
  <c r="B299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298" i="1"/>
  <c r="B298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C297" i="1"/>
  <c r="B297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C296" i="1"/>
  <c r="B296" i="1"/>
  <c r="T292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T291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T290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T285" i="1"/>
  <c r="S285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T283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T282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T281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T280" i="1"/>
  <c r="S280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T279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T278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T277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T274" i="1"/>
  <c r="S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T271" i="1"/>
  <c r="S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T268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T267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T266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T265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T264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T259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T257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T256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T254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T253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T252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T251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T244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T243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T242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T241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T240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A99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98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A97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96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95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A94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A93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A92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A91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90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A86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85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A84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A83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82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A81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A80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A79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A77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76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75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73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72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71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70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69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A68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67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A66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63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62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A60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I30" i="1"/>
  <c r="E30" i="1"/>
  <c r="F31" i="1" s="1"/>
  <c r="G31" i="1" s="1"/>
  <c r="D30" i="1"/>
  <c r="F29" i="1"/>
  <c r="G29" i="1" s="1"/>
  <c r="F4" i="1"/>
  <c r="B4" i="1"/>
  <c r="I6" i="1" l="1"/>
  <c r="E6" i="1"/>
  <c r="G6" i="1"/>
  <c r="H6" i="1"/>
  <c r="D6" i="1"/>
  <c r="C6" i="1"/>
  <c r="B6" i="1"/>
  <c r="I4" i="1"/>
  <c r="E4" i="1"/>
  <c r="G4" i="1"/>
  <c r="C4" i="1"/>
  <c r="H4" i="1"/>
  <c r="D4" i="1"/>
  <c r="F6" i="1"/>
  <c r="F32" i="1"/>
  <c r="G32" i="1" s="1"/>
  <c r="F34" i="1"/>
  <c r="G34" i="1" s="1"/>
  <c r="F38" i="1"/>
  <c r="G38" i="1" s="1"/>
  <c r="F30" i="1"/>
  <c r="G30" i="1" s="1"/>
  <c r="H29" i="1"/>
  <c r="H30" i="1" s="1"/>
  <c r="H31" i="1" s="1"/>
  <c r="J4" i="1" s="1"/>
  <c r="F33" i="1"/>
  <c r="G33" i="1" s="1"/>
  <c r="F35" i="1"/>
  <c r="G35" i="1" s="1"/>
  <c r="F37" i="1"/>
  <c r="G37" i="1" s="1"/>
  <c r="F39" i="1"/>
  <c r="G39" i="1" s="1"/>
  <c r="F36" i="1"/>
  <c r="G36" i="1" s="1"/>
  <c r="F40" i="1"/>
  <c r="G40" i="1" s="1"/>
  <c r="I14" i="1" l="1"/>
  <c r="E14" i="1"/>
  <c r="G14" i="1"/>
  <c r="C14" i="1"/>
  <c r="K14" i="1" s="1"/>
  <c r="H14" i="1"/>
  <c r="D14" i="1"/>
  <c r="L15" i="1" s="1"/>
  <c r="F14" i="1"/>
  <c r="B14" i="1"/>
  <c r="J14" i="1" s="1"/>
  <c r="I7" i="1"/>
  <c r="E7" i="1"/>
  <c r="M7" i="1" s="1"/>
  <c r="G7" i="1"/>
  <c r="C7" i="1"/>
  <c r="K7" i="1" s="1"/>
  <c r="H7" i="1"/>
  <c r="D7" i="1"/>
  <c r="F7" i="1"/>
  <c r="B7" i="1"/>
  <c r="J7" i="1" s="1"/>
  <c r="K4" i="1"/>
  <c r="I12" i="1"/>
  <c r="E12" i="1"/>
  <c r="H12" i="1"/>
  <c r="D12" i="1"/>
  <c r="L13" i="1" s="1"/>
  <c r="G12" i="1"/>
  <c r="C12" i="1"/>
  <c r="K12" i="1" s="1"/>
  <c r="F12" i="1"/>
  <c r="B12" i="1"/>
  <c r="J12" i="1" s="1"/>
  <c r="I5" i="1"/>
  <c r="E5" i="1"/>
  <c r="M5" i="1" s="1"/>
  <c r="C5" i="1"/>
  <c r="K5" i="1" s="1"/>
  <c r="H5" i="1"/>
  <c r="D5" i="1"/>
  <c r="L6" i="1" s="1"/>
  <c r="G5" i="1"/>
  <c r="B5" i="1"/>
  <c r="J5" i="1" s="1"/>
  <c r="F5" i="1"/>
  <c r="I15" i="1"/>
  <c r="E15" i="1"/>
  <c r="G15" i="1"/>
  <c r="C15" i="1"/>
  <c r="K15" i="1" s="1"/>
  <c r="H15" i="1"/>
  <c r="D15" i="1"/>
  <c r="F15" i="1"/>
  <c r="B15" i="1"/>
  <c r="J15" i="1" s="1"/>
  <c r="I10" i="1"/>
  <c r="E10" i="1"/>
  <c r="G10" i="1"/>
  <c r="H10" i="1"/>
  <c r="D10" i="1"/>
  <c r="C10" i="1"/>
  <c r="F10" i="1"/>
  <c r="B10" i="1"/>
  <c r="I13" i="1"/>
  <c r="E13" i="1"/>
  <c r="H13" i="1"/>
  <c r="D13" i="1"/>
  <c r="L14" i="1" s="1"/>
  <c r="G13" i="1"/>
  <c r="C13" i="1"/>
  <c r="K13" i="1" s="1"/>
  <c r="F13" i="1"/>
  <c r="B13" i="1"/>
  <c r="J13" i="1" s="1"/>
  <c r="L4" i="1"/>
  <c r="M4" i="1"/>
  <c r="I11" i="1"/>
  <c r="E11" i="1"/>
  <c r="C11" i="1"/>
  <c r="K11" i="1" s="1"/>
  <c r="H11" i="1"/>
  <c r="D11" i="1"/>
  <c r="L12" i="1" s="1"/>
  <c r="G11" i="1"/>
  <c r="F11" i="1"/>
  <c r="B11" i="1"/>
  <c r="J11" i="1" s="1"/>
  <c r="I8" i="1"/>
  <c r="E8" i="1"/>
  <c r="C8" i="1"/>
  <c r="H8" i="1"/>
  <c r="D8" i="1"/>
  <c r="G8" i="1"/>
  <c r="F8" i="1"/>
  <c r="B8" i="1"/>
  <c r="I9" i="1"/>
  <c r="E9" i="1"/>
  <c r="M9" i="1" s="1"/>
  <c r="H9" i="1"/>
  <c r="D9" i="1"/>
  <c r="G9" i="1"/>
  <c r="C9" i="1"/>
  <c r="B9" i="1"/>
  <c r="F9" i="1"/>
  <c r="M15" i="1" l="1"/>
  <c r="M6" i="1"/>
  <c r="J6" i="1"/>
  <c r="L8" i="1"/>
  <c r="M8" i="1"/>
  <c r="M11" i="1"/>
  <c r="J10" i="1"/>
  <c r="M12" i="1"/>
  <c r="L10" i="1"/>
  <c r="J8" i="1"/>
  <c r="L7" i="1"/>
  <c r="K6" i="1"/>
  <c r="J9" i="1"/>
  <c r="K8" i="1"/>
  <c r="K9" i="1"/>
  <c r="M13" i="1"/>
  <c r="K10" i="1"/>
  <c r="M10" i="1"/>
  <c r="M14" i="1"/>
  <c r="L9" i="1"/>
  <c r="L5" i="1"/>
  <c r="L11" i="1"/>
</calcChain>
</file>

<file path=xl/sharedStrings.xml><?xml version="1.0" encoding="utf-8"?>
<sst xmlns="http://schemas.openxmlformats.org/spreadsheetml/2006/main" count="16610" uniqueCount="64">
  <si>
    <t>Mês</t>
  </si>
  <si>
    <t>R$/m²</t>
  </si>
  <si>
    <t>Índice - Base Fev/07=100</t>
  </si>
  <si>
    <t>Variação %</t>
  </si>
  <si>
    <t>Global</t>
  </si>
  <si>
    <t xml:space="preserve">Mão-de-obra </t>
  </si>
  <si>
    <t>Material</t>
  </si>
  <si>
    <t>Adm</t>
  </si>
  <si>
    <t>Mão-de-obra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</si>
  <si>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</si>
  <si>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</si>
  <si>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</si>
  <si>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</si>
  <si>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</si>
  <si>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</si>
  <si>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</si>
  <si>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</si>
  <si>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</si>
  <si>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</si>
  <si>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</si>
  <si>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</si>
  <si>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SindusCon-SP; FGV</t>
  </si>
  <si>
    <t>ESCOLHA O PADRÃO E O ANO</t>
  </si>
  <si>
    <t xml:space="preserve">                              </t>
  </si>
  <si>
    <t>,</t>
  </si>
  <si>
    <t>R1-B</t>
  </si>
  <si>
    <t>PRIMEIRO MÊS</t>
  </si>
  <si>
    <t>PP-4B</t>
  </si>
  <si>
    <t>R8-B</t>
  </si>
  <si>
    <t>ÚLTIMO MÊS</t>
  </si>
  <si>
    <t>PIS</t>
  </si>
  <si>
    <t>R1-N</t>
  </si>
  <si>
    <t>PP4-N</t>
  </si>
  <si>
    <t>R8-N</t>
  </si>
  <si>
    <t>R16-N</t>
  </si>
  <si>
    <t>R1-A</t>
  </si>
  <si>
    <t>R8-A</t>
  </si>
  <si>
    <t>R16-A</t>
  </si>
  <si>
    <t>CAL-8N</t>
  </si>
  <si>
    <t>CSL-8N</t>
  </si>
  <si>
    <t>CSL-16N</t>
  </si>
  <si>
    <t>CAL-8A</t>
  </si>
  <si>
    <t>CSL-8A</t>
  </si>
  <si>
    <t>CSL-16A</t>
  </si>
  <si>
    <t>RP1Q</t>
  </si>
  <si>
    <t>GI</t>
  </si>
  <si>
    <t>GLOBAL</t>
  </si>
  <si>
    <t>MDO</t>
  </si>
  <si>
    <t>CUB-2</t>
  </si>
  <si>
    <t>PP-4N</t>
  </si>
  <si>
    <t>MATERIAL</t>
  </si>
  <si>
    <t>CUB-3</t>
  </si>
  <si>
    <t>ÍNDICES GLOBAL</t>
  </si>
  <si>
    <t>mes/ano</t>
  </si>
  <si>
    <t>CUB-4</t>
  </si>
  <si>
    <t>-</t>
  </si>
  <si>
    <t>ÍNDICES MDO</t>
  </si>
  <si>
    <t>CUB-5</t>
  </si>
  <si>
    <t>ÍNDICES MATERIAL</t>
  </si>
  <si>
    <t>CUB-6</t>
  </si>
  <si>
    <t>DESPESAS ADMINISTRATIVAS</t>
  </si>
  <si>
    <t>CUB-7</t>
  </si>
  <si>
    <t>ÍNDICES DESPESAS ADMINISTRATIVAS</t>
  </si>
  <si>
    <t>CUB-8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</si>
</sst>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-yy"/>
    <numFmt numFmtId="165" formatCode="d/m"/>
    <numFmt numFmtId="166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i/>
      <sz val="7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42"/>
      <name val="Times New Roman"/>
      <family val="1"/>
    </font>
    <font>
      <sz val="10"/>
      <color indexed="8"/>
      <name val="Times New Roman"/>
      <family val="1"/>
    </font>
    <font>
      <sz val="10"/>
      <color indexed="17"/>
      <name val="Arial"/>
      <family val="2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1" xfId="2" applyFont="1" applyBorder="1" applyAlignment="1" applyProtection="1">
      <alignment horizontal="center"/>
      <protection hidden="1"/>
    </xf>
    <xf numFmtId="0" fontId="1" fillId="0" borderId="0" xfId="2"/>
    <xf numFmtId="0" fontId="3" fillId="2" borderId="2" xfId="2" applyFont="1" applyFill="1" applyBorder="1" applyAlignment="1" applyProtection="1">
      <alignment horizontal="center" vertical="center" wrapText="1"/>
      <protection hidden="1"/>
    </xf>
    <xf numFmtId="4" fontId="3" fillId="2" borderId="3" xfId="2" applyNumberFormat="1" applyFont="1" applyFill="1" applyBorder="1" applyAlignment="1" applyProtection="1">
      <alignment horizontal="center" wrapText="1"/>
      <protection hidden="1"/>
    </xf>
    <xf numFmtId="4" fontId="3" fillId="2" borderId="3" xfId="2" applyNumberFormat="1" applyFont="1" applyFill="1" applyBorder="1" applyAlignment="1" applyProtection="1">
      <alignment horizontal="center"/>
      <protection hidden="1"/>
    </xf>
    <xf numFmtId="4" fontId="3" fillId="2" borderId="4" xfId="2" applyNumberFormat="1" applyFont="1" applyFill="1" applyBorder="1" applyAlignment="1" applyProtection="1">
      <alignment horizontal="center"/>
      <protection hidden="1"/>
    </xf>
    <xf numFmtId="0" fontId="1" fillId="0" borderId="0" xfId="2" applyAlignment="1">
      <alignment horizontal="center"/>
    </xf>
    <xf numFmtId="0" fontId="3" fillId="2" borderId="5" xfId="2" applyFont="1" applyFill="1" applyBorder="1" applyAlignment="1" applyProtection="1">
      <alignment horizontal="center" vertical="center" wrapText="1"/>
      <protection hidden="1"/>
    </xf>
    <xf numFmtId="4" fontId="3" fillId="2" borderId="1" xfId="2" applyNumberFormat="1" applyFont="1" applyFill="1" applyBorder="1" applyAlignment="1" applyProtection="1">
      <alignment horizontal="center" wrapText="1"/>
      <protection hidden="1"/>
    </xf>
    <xf numFmtId="4" fontId="3" fillId="2" borderId="1" xfId="2" applyNumberFormat="1" applyFont="1" applyFill="1" applyBorder="1" applyAlignment="1" applyProtection="1">
      <alignment horizontal="center"/>
      <protection hidden="1"/>
    </xf>
    <xf numFmtId="4" fontId="3" fillId="2" borderId="6" xfId="2" applyNumberFormat="1" applyFont="1" applyFill="1" applyBorder="1" applyAlignment="1" applyProtection="1">
      <alignment horizontal="center"/>
      <protection hidden="1"/>
    </xf>
    <xf numFmtId="0" fontId="1" fillId="0" borderId="7" xfId="2" applyBorder="1" applyProtection="1">
      <protection hidden="1"/>
    </xf>
    <xf numFmtId="4" fontId="4" fillId="0" borderId="0" xfId="2" applyNumberFormat="1" applyFont="1" applyAlignment="1" applyProtection="1">
      <alignment horizontal="center"/>
      <protection hidden="1"/>
    </xf>
    <xf numFmtId="10" fontId="4" fillId="0" borderId="0" xfId="1" applyNumberFormat="1" applyFont="1" applyBorder="1" applyAlignment="1" applyProtection="1">
      <alignment horizontal="center"/>
      <protection hidden="1"/>
    </xf>
    <xf numFmtId="10" fontId="4" fillId="0" borderId="8" xfId="1" applyNumberFormat="1" applyFont="1" applyBorder="1" applyAlignment="1" applyProtection="1">
      <alignment horizontal="center"/>
      <protection hidden="1"/>
    </xf>
    <xf numFmtId="0" fontId="1" fillId="0" borderId="5" xfId="2" applyBorder="1" applyProtection="1">
      <protection hidden="1"/>
    </xf>
    <xf numFmtId="4" fontId="4" fillId="0" borderId="1" xfId="2" applyNumberFormat="1" applyFont="1" applyBorder="1" applyAlignment="1" applyProtection="1">
      <alignment horizontal="center"/>
      <protection hidden="1"/>
    </xf>
    <xf numFmtId="10" fontId="4" fillId="0" borderId="1" xfId="1" applyNumberFormat="1" applyFont="1" applyBorder="1" applyAlignment="1" applyProtection="1">
      <alignment horizontal="center"/>
      <protection hidden="1"/>
    </xf>
    <xf numFmtId="10" fontId="4" fillId="0" borderId="6" xfId="1" applyNumberFormat="1" applyFont="1" applyBorder="1" applyAlignment="1" applyProtection="1">
      <alignment horizontal="center"/>
      <protection hidden="1"/>
    </xf>
    <xf numFmtId="0" fontId="6" fillId="0" borderId="0" xfId="2" applyFont="1"/>
    <xf numFmtId="10" fontId="4" fillId="0" borderId="0" xfId="1" applyNumberFormat="1" applyFont="1" applyAlignment="1" applyProtection="1">
      <alignment horizontal="right"/>
      <protection hidden="1"/>
    </xf>
    <xf numFmtId="14" fontId="1" fillId="0" borderId="0" xfId="2" applyNumberFormat="1"/>
    <xf numFmtId="0" fontId="2" fillId="0" borderId="9" xfId="2" applyFont="1" applyBorder="1" applyAlignment="1">
      <alignment horizontal="center" vertical="center"/>
    </xf>
    <xf numFmtId="0" fontId="1" fillId="0" borderId="10" xfId="2" applyBorder="1" applyAlignment="1">
      <alignment horizontal="center" vertical="center"/>
    </xf>
    <xf numFmtId="0" fontId="1" fillId="0" borderId="11" xfId="2" applyBorder="1" applyAlignment="1">
      <alignment horizontal="center" vertical="center"/>
    </xf>
    <xf numFmtId="164" fontId="1" fillId="0" borderId="0" xfId="2" applyNumberFormat="1"/>
    <xf numFmtId="0" fontId="1" fillId="0" borderId="12" xfId="2" applyBorder="1"/>
    <xf numFmtId="0" fontId="1" fillId="0" borderId="13" xfId="2" applyBorder="1"/>
    <xf numFmtId="0" fontId="1" fillId="0" borderId="14" xfId="2" applyBorder="1"/>
    <xf numFmtId="10" fontId="4" fillId="0" borderId="0" xfId="1" applyNumberFormat="1" applyFont="1" applyProtection="1">
      <protection hidden="1"/>
    </xf>
    <xf numFmtId="0" fontId="1" fillId="0" borderId="15" xfId="2" applyBorder="1"/>
    <xf numFmtId="0" fontId="1" fillId="0" borderId="16" xfId="2" applyBorder="1"/>
    <xf numFmtId="0" fontId="1" fillId="0" borderId="17" xfId="2" applyBorder="1"/>
    <xf numFmtId="0" fontId="1" fillId="0" borderId="18" xfId="2" applyBorder="1"/>
    <xf numFmtId="0" fontId="1" fillId="0" borderId="19" xfId="2" applyBorder="1"/>
    <xf numFmtId="0" fontId="1" fillId="0" borderId="0" xfId="2" applyProtection="1">
      <protection locked="0" hidden="1"/>
    </xf>
    <xf numFmtId="0" fontId="5" fillId="0" borderId="0" xfId="2" applyFont="1" applyAlignment="1">
      <alignment horizontal="left"/>
    </xf>
    <xf numFmtId="0" fontId="1" fillId="0" borderId="0" xfId="2" applyProtection="1">
      <protection locked="0"/>
    </xf>
    <xf numFmtId="165" fontId="1" fillId="0" borderId="0" xfId="2" applyNumberFormat="1" applyAlignment="1" applyProtection="1">
      <alignment horizontal="center"/>
      <protection locked="0"/>
    </xf>
    <xf numFmtId="14" fontId="1" fillId="0" borderId="0" xfId="2" applyNumberFormat="1" applyProtection="1">
      <protection locked="0"/>
    </xf>
    <xf numFmtId="165" fontId="1" fillId="0" borderId="0" xfId="2" applyNumberFormat="1" applyAlignment="1" applyProtection="1">
      <alignment horizontal="left"/>
      <protection locked="0"/>
    </xf>
    <xf numFmtId="17" fontId="5" fillId="0" borderId="0" xfId="2" applyNumberFormat="1" applyFont="1" applyAlignment="1">
      <alignment horizontal="left"/>
    </xf>
    <xf numFmtId="14" fontId="1" fillId="0" borderId="0" xfId="2" applyNumberFormat="1" applyAlignment="1" applyProtection="1">
      <alignment horizontal="left"/>
      <protection locked="0"/>
    </xf>
    <xf numFmtId="0" fontId="1" fillId="0" borderId="0" xfId="2" applyAlignment="1" applyProtection="1">
      <alignment horizontal="left"/>
      <protection locked="0"/>
    </xf>
    <xf numFmtId="17" fontId="5" fillId="3" borderId="0" xfId="2" applyNumberFormat="1" applyFont="1" applyFill="1" applyAlignment="1">
      <alignment horizontal="left"/>
    </xf>
    <xf numFmtId="0" fontId="5" fillId="0" borderId="0" xfId="2" quotePrefix="1" applyFont="1" applyAlignment="1">
      <alignment horizontal="left"/>
    </xf>
    <xf numFmtId="0" fontId="7" fillId="4" borderId="0" xfId="2" applyFont="1" applyFill="1"/>
    <xf numFmtId="0" fontId="8" fillId="4" borderId="0" xfId="2" applyFont="1" applyFill="1"/>
    <xf numFmtId="0" fontId="9" fillId="5" borderId="0" xfId="2" applyFont="1" applyFill="1" applyAlignment="1">
      <alignment horizontal="center"/>
    </xf>
    <xf numFmtId="0" fontId="9" fillId="5" borderId="0" xfId="2" quotePrefix="1" applyFont="1" applyFill="1" applyAlignment="1">
      <alignment horizontal="center"/>
    </xf>
    <xf numFmtId="0" fontId="5" fillId="0" borderId="0" xfId="2" applyFont="1"/>
    <xf numFmtId="166" fontId="5" fillId="0" borderId="0" xfId="3" applyFont="1" applyAlignment="1">
      <alignment horizontal="left"/>
    </xf>
    <xf numFmtId="166" fontId="10" fillId="0" borderId="0" xfId="3" applyFont="1" applyAlignment="1">
      <alignment horizontal="right" vertical="top"/>
    </xf>
    <xf numFmtId="166" fontId="5" fillId="0" borderId="0" xfId="3" applyFont="1"/>
    <xf numFmtId="0" fontId="11" fillId="4" borderId="0" xfId="2" applyFont="1" applyFill="1"/>
    <xf numFmtId="0" fontId="9" fillId="5" borderId="0" xfId="2" quotePrefix="1" applyFont="1" applyFill="1" applyAlignment="1">
      <alignment horizontal="left"/>
    </xf>
    <xf numFmtId="0" fontId="12" fillId="5" borderId="0" xfId="2" applyFont="1" applyFill="1" applyAlignment="1">
      <alignment horizontal="center"/>
    </xf>
    <xf numFmtId="0" fontId="12" fillId="0" borderId="0" xfId="2" applyFont="1" applyAlignment="1">
      <alignment horizontal="center"/>
    </xf>
    <xf numFmtId="0" fontId="12" fillId="5" borderId="0" xfId="2" quotePrefix="1" applyFont="1" applyFill="1" applyAlignment="1">
      <alignment horizontal="left"/>
    </xf>
    <xf numFmtId="40" fontId="1" fillId="0" borderId="0" xfId="2" applyNumberFormat="1" applyAlignment="1">
      <alignment horizontal="center" vertical="center"/>
    </xf>
    <xf numFmtId="166" fontId="5" fillId="0" borderId="0" xfId="3" quotePrefix="1" applyFont="1"/>
    <xf numFmtId="166" fontId="5" fillId="0" borderId="0" xfId="3" applyFont="1" applyAlignment="1">
      <alignment horizontal="center"/>
    </xf>
    <xf numFmtId="166" fontId="5" fillId="0" borderId="0" xfId="3" applyFont="1" applyBorder="1" applyAlignment="1">
      <alignment horizontal="center"/>
    </xf>
    <xf numFmtId="166" fontId="5" fillId="0" borderId="0" xfId="3" applyFont="1" applyBorder="1"/>
  </cellXfs>
  <cellStyles count="4">
    <cellStyle name="Normal" xfId="0" builtinId="0"/>
    <cellStyle name="Normal_cub_geral" xfId="2" xr:uid="{867F4D4C-7C75-462D-B234-10D8C3C6B579}"/>
    <cellStyle name="Porcentagem" xfId="1" builtinId="5"/>
    <cellStyle name="Separador de milhares_cub_geral" xfId="3" xr:uid="{C50F93D5-5D49-47E1-AD43-8D8B5D6B90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ist" dx="22" fmlaLink="$D$29" fmlaRange="$B$29:$B$47" sel="7" val="4"/>
</file>

<file path=xl/ctrlProps/ctrlProp2.xml><?xml version="1.0" encoding="utf-8"?>
<formControlPr xmlns="http://schemas.microsoft.com/office/spreadsheetml/2009/9/main" objectType="List" dx="22" fmlaLink="$E$29" fmlaRange="$C$29:$C$48" sel="20" val="15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115</xdr:col>
      <xdr:colOff>0</xdr:colOff>
      <xdr:row>50</xdr:row>
      <xdr:rowOff>0</xdr:rowOff>
    </xdr:from>
    <xdr:to>
      <xdr:col>117</xdr:col>
      <xdr:colOff>476250</xdr:colOff>
      <xdr:row>50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B779E7E-E230-4902-B0A1-68D8EAB3E7EB}"/>
            </a:ext>
          </a:extLst>
        </xdr:cNvPr>
        <xdr:cNvSpPr>
          <a:spLocks noChangeShapeType="1"/>
        </xdr:cNvSpPr>
      </xdr:nvSpPr>
      <xdr:spPr bwMode="auto">
        <a:xfrm flipH="1" flipV="1">
          <a:off x="77771625" y="8391525"/>
          <a:ext cx="1828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151</xdr:col>
      <xdr:colOff>0</xdr:colOff>
      <xdr:row>50</xdr:row>
      <xdr:rowOff>0</xdr:rowOff>
    </xdr:from>
    <xdr:to>
      <xdr:col>153</xdr:col>
      <xdr:colOff>476250</xdr:colOff>
      <xdr:row>50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4578ED4-7715-4249-A8CB-007D484F4A09}"/>
            </a:ext>
          </a:extLst>
        </xdr:cNvPr>
        <xdr:cNvSpPr>
          <a:spLocks noChangeShapeType="1"/>
        </xdr:cNvSpPr>
      </xdr:nvSpPr>
      <xdr:spPr bwMode="auto">
        <a:xfrm flipH="1" flipV="1">
          <a:off x="102117525" y="8391525"/>
          <a:ext cx="1828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160</xdr:col>
      <xdr:colOff>19050</xdr:colOff>
      <xdr:row>50</xdr:row>
      <xdr:rowOff>0</xdr:rowOff>
    </xdr:from>
    <xdr:to>
      <xdr:col>163</xdr:col>
      <xdr:colOff>0</xdr:colOff>
      <xdr:row>50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55414A7-787E-4EFD-A79F-2225F9FDF9EB}"/>
            </a:ext>
          </a:extLst>
        </xdr:cNvPr>
        <xdr:cNvSpPr>
          <a:spLocks noChangeShapeType="1"/>
        </xdr:cNvSpPr>
      </xdr:nvSpPr>
      <xdr:spPr bwMode="auto">
        <a:xfrm flipH="1" flipV="1">
          <a:off x="108223050" y="8391525"/>
          <a:ext cx="20097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163</xdr:col>
      <xdr:colOff>0</xdr:colOff>
      <xdr:row>50</xdr:row>
      <xdr:rowOff>0</xdr:rowOff>
    </xdr:from>
    <xdr:to>
      <xdr:col>165</xdr:col>
      <xdr:colOff>476250</xdr:colOff>
      <xdr:row>50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9BC8455-F5A4-4053-A957-D569BA5547CD}"/>
            </a:ext>
          </a:extLst>
        </xdr:cNvPr>
        <xdr:cNvSpPr>
          <a:spLocks noChangeShapeType="1"/>
        </xdr:cNvSpPr>
      </xdr:nvSpPr>
      <xdr:spPr bwMode="auto">
        <a:xfrm flipH="1" flipV="1">
          <a:off x="110232825" y="8391525"/>
          <a:ext cx="1828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178</xdr:col>
      <xdr:colOff>19050</xdr:colOff>
      <xdr:row>50</xdr:row>
      <xdr:rowOff>0</xdr:rowOff>
    </xdr:from>
    <xdr:to>
      <xdr:col>181</xdr:col>
      <xdr:colOff>0</xdr:colOff>
      <xdr:row>50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64EDB0FB-9649-4054-82BE-3A9C8BE44329}"/>
            </a:ext>
          </a:extLst>
        </xdr:cNvPr>
        <xdr:cNvSpPr>
          <a:spLocks noChangeShapeType="1"/>
        </xdr:cNvSpPr>
      </xdr:nvSpPr>
      <xdr:spPr bwMode="auto">
        <a:xfrm flipH="1" flipV="1">
          <a:off x="120396000" y="8391525"/>
          <a:ext cx="20097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181</xdr:col>
      <xdr:colOff>0</xdr:colOff>
      <xdr:row>50</xdr:row>
      <xdr:rowOff>0</xdr:rowOff>
    </xdr:from>
    <xdr:to>
      <xdr:col>183</xdr:col>
      <xdr:colOff>476250</xdr:colOff>
      <xdr:row>50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52AEE796-16BC-4DDA-A4F7-9152DBD62D03}"/>
            </a:ext>
          </a:extLst>
        </xdr:cNvPr>
        <xdr:cNvSpPr>
          <a:spLocks noChangeShapeType="1"/>
        </xdr:cNvSpPr>
      </xdr:nvSpPr>
      <xdr:spPr bwMode="auto">
        <a:xfrm flipH="1" flipV="1">
          <a:off x="122405775" y="8391525"/>
          <a:ext cx="1828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196</xdr:col>
      <xdr:colOff>19050</xdr:colOff>
      <xdr:row>50</xdr:row>
      <xdr:rowOff>0</xdr:rowOff>
    </xdr:from>
    <xdr:to>
      <xdr:col>199</xdr:col>
      <xdr:colOff>0</xdr:colOff>
      <xdr:row>50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318584AB-58FA-44DA-B5B8-09AC3F55AC40}"/>
            </a:ext>
          </a:extLst>
        </xdr:cNvPr>
        <xdr:cNvSpPr>
          <a:spLocks noChangeShapeType="1"/>
        </xdr:cNvSpPr>
      </xdr:nvSpPr>
      <xdr:spPr bwMode="auto">
        <a:xfrm flipH="1" flipV="1">
          <a:off x="132568950" y="8391525"/>
          <a:ext cx="20097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199</xdr:col>
      <xdr:colOff>0</xdr:colOff>
      <xdr:row>50</xdr:row>
      <xdr:rowOff>0</xdr:rowOff>
    </xdr:from>
    <xdr:to>
      <xdr:col>201</xdr:col>
      <xdr:colOff>476250</xdr:colOff>
      <xdr:row>50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A4AE3BA2-F1E6-4FB7-96DE-1869C4FCDABD}"/>
            </a:ext>
          </a:extLst>
        </xdr:cNvPr>
        <xdr:cNvSpPr>
          <a:spLocks noChangeShapeType="1"/>
        </xdr:cNvSpPr>
      </xdr:nvSpPr>
      <xdr:spPr bwMode="auto">
        <a:xfrm flipH="1" flipV="1">
          <a:off x="134578725" y="8391525"/>
          <a:ext cx="1828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208</xdr:col>
      <xdr:colOff>19050</xdr:colOff>
      <xdr:row>50</xdr:row>
      <xdr:rowOff>0</xdr:rowOff>
    </xdr:from>
    <xdr:to>
      <xdr:col>211</xdr:col>
      <xdr:colOff>0</xdr:colOff>
      <xdr:row>50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2EF34A75-11E9-4903-AED1-7BA11E476BC4}"/>
            </a:ext>
          </a:extLst>
        </xdr:cNvPr>
        <xdr:cNvSpPr>
          <a:spLocks noChangeShapeType="1"/>
        </xdr:cNvSpPr>
      </xdr:nvSpPr>
      <xdr:spPr bwMode="auto">
        <a:xfrm flipH="1" flipV="1">
          <a:off x="140684250" y="8391525"/>
          <a:ext cx="20097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211</xdr:col>
      <xdr:colOff>0</xdr:colOff>
      <xdr:row>50</xdr:row>
      <xdr:rowOff>0</xdr:rowOff>
    </xdr:from>
    <xdr:to>
      <xdr:col>213</xdr:col>
      <xdr:colOff>476250</xdr:colOff>
      <xdr:row>50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7D54FB73-2F38-4C46-AF7A-1853BD77BD4A}"/>
            </a:ext>
          </a:extLst>
        </xdr:cNvPr>
        <xdr:cNvSpPr>
          <a:spLocks noChangeShapeType="1"/>
        </xdr:cNvSpPr>
      </xdr:nvSpPr>
      <xdr:spPr bwMode="auto">
        <a:xfrm flipH="1" flipV="1">
          <a:off x="142694025" y="8391525"/>
          <a:ext cx="1828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226</xdr:col>
      <xdr:colOff>19050</xdr:colOff>
      <xdr:row>50</xdr:row>
      <xdr:rowOff>0</xdr:rowOff>
    </xdr:from>
    <xdr:to>
      <xdr:col>229</xdr:col>
      <xdr:colOff>0</xdr:colOff>
      <xdr:row>50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5CDE2994-528C-4A16-9274-C8CCFEFD781D}"/>
            </a:ext>
          </a:extLst>
        </xdr:cNvPr>
        <xdr:cNvSpPr>
          <a:spLocks noChangeShapeType="1"/>
        </xdr:cNvSpPr>
      </xdr:nvSpPr>
      <xdr:spPr bwMode="auto">
        <a:xfrm flipH="1" flipV="1">
          <a:off x="152857200" y="8391525"/>
          <a:ext cx="20097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229</xdr:col>
      <xdr:colOff>0</xdr:colOff>
      <xdr:row>50</xdr:row>
      <xdr:rowOff>0</xdr:rowOff>
    </xdr:from>
    <xdr:to>
      <xdr:col>231</xdr:col>
      <xdr:colOff>476250</xdr:colOff>
      <xdr:row>50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24153196-B402-4665-AA18-590A772BD7A4}"/>
            </a:ext>
          </a:extLst>
        </xdr:cNvPr>
        <xdr:cNvSpPr>
          <a:spLocks noChangeShapeType="1"/>
        </xdr:cNvSpPr>
      </xdr:nvSpPr>
      <xdr:spPr bwMode="auto">
        <a:xfrm flipH="1" flipV="1">
          <a:off x="154866975" y="8391525"/>
          <a:ext cx="1828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118</xdr:col>
      <xdr:colOff>19050</xdr:colOff>
      <xdr:row>50</xdr:row>
      <xdr:rowOff>0</xdr:rowOff>
    </xdr:from>
    <xdr:to>
      <xdr:col>121</xdr:col>
      <xdr:colOff>0</xdr:colOff>
      <xdr:row>50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55B6F3DC-6B56-49F2-B380-F46F433BB1E8}"/>
            </a:ext>
          </a:extLst>
        </xdr:cNvPr>
        <xdr:cNvSpPr>
          <a:spLocks noChangeShapeType="1"/>
        </xdr:cNvSpPr>
      </xdr:nvSpPr>
      <xdr:spPr bwMode="auto">
        <a:xfrm flipH="1" flipV="1">
          <a:off x="79819500" y="8391525"/>
          <a:ext cx="20097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121</xdr:col>
      <xdr:colOff>0</xdr:colOff>
      <xdr:row>50</xdr:row>
      <xdr:rowOff>0</xdr:rowOff>
    </xdr:from>
    <xdr:to>
      <xdr:col>123</xdr:col>
      <xdr:colOff>476250</xdr:colOff>
      <xdr:row>50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9F489BF7-EBDF-4C0F-AB96-2FDF7BE5CF12}"/>
            </a:ext>
          </a:extLst>
        </xdr:cNvPr>
        <xdr:cNvSpPr>
          <a:spLocks noChangeShapeType="1"/>
        </xdr:cNvSpPr>
      </xdr:nvSpPr>
      <xdr:spPr bwMode="auto">
        <a:xfrm flipH="1" flipV="1">
          <a:off x="81829275" y="8391525"/>
          <a:ext cx="1828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136</xdr:col>
      <xdr:colOff>19050</xdr:colOff>
      <xdr:row>50</xdr:row>
      <xdr:rowOff>0</xdr:rowOff>
    </xdr:from>
    <xdr:to>
      <xdr:col>139</xdr:col>
      <xdr:colOff>0</xdr:colOff>
      <xdr:row>50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DD0439D0-85D2-46B8-B665-1E5089A775FB}"/>
            </a:ext>
          </a:extLst>
        </xdr:cNvPr>
        <xdr:cNvSpPr>
          <a:spLocks noChangeShapeType="1"/>
        </xdr:cNvSpPr>
      </xdr:nvSpPr>
      <xdr:spPr bwMode="auto">
        <a:xfrm flipH="1" flipV="1">
          <a:off x="91992450" y="8391525"/>
          <a:ext cx="20097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139</xdr:col>
      <xdr:colOff>0</xdr:colOff>
      <xdr:row>50</xdr:row>
      <xdr:rowOff>0</xdr:rowOff>
    </xdr:from>
    <xdr:to>
      <xdr:col>141</xdr:col>
      <xdr:colOff>476250</xdr:colOff>
      <xdr:row>50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3EA6E6DD-E67B-4828-8C05-239DBA9C4BA9}"/>
            </a:ext>
          </a:extLst>
        </xdr:cNvPr>
        <xdr:cNvSpPr>
          <a:spLocks noChangeShapeType="1"/>
        </xdr:cNvSpPr>
      </xdr:nvSpPr>
      <xdr:spPr bwMode="auto">
        <a:xfrm flipH="1" flipV="1">
          <a:off x="94002225" y="8391525"/>
          <a:ext cx="1828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148</xdr:col>
      <xdr:colOff>19050</xdr:colOff>
      <xdr:row>50</xdr:row>
      <xdr:rowOff>0</xdr:rowOff>
    </xdr:from>
    <xdr:to>
      <xdr:col>151</xdr:col>
      <xdr:colOff>0</xdr:colOff>
      <xdr:row>50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C7F35F18-D5FC-432B-8CA8-666F34850C6E}"/>
            </a:ext>
          </a:extLst>
        </xdr:cNvPr>
        <xdr:cNvSpPr>
          <a:spLocks noChangeShapeType="1"/>
        </xdr:cNvSpPr>
      </xdr:nvSpPr>
      <xdr:spPr bwMode="auto">
        <a:xfrm flipH="1" flipV="1">
          <a:off x="100107750" y="8391525"/>
          <a:ext cx="20097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151</xdr:col>
      <xdr:colOff>0</xdr:colOff>
      <xdr:row>50</xdr:row>
      <xdr:rowOff>0</xdr:rowOff>
    </xdr:from>
    <xdr:to>
      <xdr:col>153</xdr:col>
      <xdr:colOff>476250</xdr:colOff>
      <xdr:row>50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FB49BC65-6048-4AC3-A63C-320FBC5B540D}"/>
            </a:ext>
          </a:extLst>
        </xdr:cNvPr>
        <xdr:cNvSpPr>
          <a:spLocks noChangeShapeType="1"/>
        </xdr:cNvSpPr>
      </xdr:nvSpPr>
      <xdr:spPr bwMode="auto">
        <a:xfrm flipH="1" flipV="1">
          <a:off x="102117525" y="8391525"/>
          <a:ext cx="1828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166</xdr:col>
      <xdr:colOff>19050</xdr:colOff>
      <xdr:row>50</xdr:row>
      <xdr:rowOff>0</xdr:rowOff>
    </xdr:from>
    <xdr:to>
      <xdr:col>169</xdr:col>
      <xdr:colOff>0</xdr:colOff>
      <xdr:row>50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D13552A2-33C4-45E9-BC90-A07D6C5B3DC6}"/>
            </a:ext>
          </a:extLst>
        </xdr:cNvPr>
        <xdr:cNvSpPr>
          <a:spLocks noChangeShapeType="1"/>
        </xdr:cNvSpPr>
      </xdr:nvSpPr>
      <xdr:spPr bwMode="auto">
        <a:xfrm flipH="1" flipV="1">
          <a:off x="112280700" y="8391525"/>
          <a:ext cx="20097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169</xdr:col>
      <xdr:colOff>0</xdr:colOff>
      <xdr:row>50</xdr:row>
      <xdr:rowOff>0</xdr:rowOff>
    </xdr:from>
    <xdr:to>
      <xdr:col>171</xdr:col>
      <xdr:colOff>476250</xdr:colOff>
      <xdr:row>50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C1144E37-8D14-4DC0-8FCB-386DF7D29E00}"/>
            </a:ext>
          </a:extLst>
        </xdr:cNvPr>
        <xdr:cNvSpPr>
          <a:spLocks noChangeShapeType="1"/>
        </xdr:cNvSpPr>
      </xdr:nvSpPr>
      <xdr:spPr bwMode="auto">
        <a:xfrm flipH="1" flipV="1">
          <a:off x="114290475" y="8391525"/>
          <a:ext cx="1828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178</xdr:col>
      <xdr:colOff>19050</xdr:colOff>
      <xdr:row>50</xdr:row>
      <xdr:rowOff>0</xdr:rowOff>
    </xdr:from>
    <xdr:to>
      <xdr:col>181</xdr:col>
      <xdr:colOff>0</xdr:colOff>
      <xdr:row>50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52544601-1298-4E2F-AF41-B92C67098A02}"/>
            </a:ext>
          </a:extLst>
        </xdr:cNvPr>
        <xdr:cNvSpPr>
          <a:spLocks noChangeShapeType="1"/>
        </xdr:cNvSpPr>
      </xdr:nvSpPr>
      <xdr:spPr bwMode="auto">
        <a:xfrm flipH="1" flipV="1">
          <a:off x="120396000" y="8391525"/>
          <a:ext cx="20097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181</xdr:col>
      <xdr:colOff>0</xdr:colOff>
      <xdr:row>50</xdr:row>
      <xdr:rowOff>0</xdr:rowOff>
    </xdr:from>
    <xdr:to>
      <xdr:col>183</xdr:col>
      <xdr:colOff>476250</xdr:colOff>
      <xdr:row>50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20CE1ADB-4B21-4C0C-9492-5460E908198A}"/>
            </a:ext>
          </a:extLst>
        </xdr:cNvPr>
        <xdr:cNvSpPr>
          <a:spLocks noChangeShapeType="1"/>
        </xdr:cNvSpPr>
      </xdr:nvSpPr>
      <xdr:spPr bwMode="auto">
        <a:xfrm flipH="1" flipV="1">
          <a:off x="122405775" y="8391525"/>
          <a:ext cx="1828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196</xdr:col>
      <xdr:colOff>19050</xdr:colOff>
      <xdr:row>50</xdr:row>
      <xdr:rowOff>0</xdr:rowOff>
    </xdr:from>
    <xdr:to>
      <xdr:col>199</xdr:col>
      <xdr:colOff>0</xdr:colOff>
      <xdr:row>50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E79A58BD-8DF4-4463-AF68-08B7D894E171}"/>
            </a:ext>
          </a:extLst>
        </xdr:cNvPr>
        <xdr:cNvSpPr>
          <a:spLocks noChangeShapeType="1"/>
        </xdr:cNvSpPr>
      </xdr:nvSpPr>
      <xdr:spPr bwMode="auto">
        <a:xfrm flipH="1" flipV="1">
          <a:off x="132568950" y="8391525"/>
          <a:ext cx="20097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199</xdr:col>
      <xdr:colOff>0</xdr:colOff>
      <xdr:row>50</xdr:row>
      <xdr:rowOff>0</xdr:rowOff>
    </xdr:from>
    <xdr:to>
      <xdr:col>201</xdr:col>
      <xdr:colOff>476250</xdr:colOff>
      <xdr:row>50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F50EE8EF-55DB-4ABB-A0E3-0E527BC455DC}"/>
            </a:ext>
          </a:extLst>
        </xdr:cNvPr>
        <xdr:cNvSpPr>
          <a:spLocks noChangeShapeType="1"/>
        </xdr:cNvSpPr>
      </xdr:nvSpPr>
      <xdr:spPr bwMode="auto">
        <a:xfrm flipH="1" flipV="1">
          <a:off x="134578725" y="8391525"/>
          <a:ext cx="1828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226</xdr:col>
      <xdr:colOff>19050</xdr:colOff>
      <xdr:row>50</xdr:row>
      <xdr:rowOff>0</xdr:rowOff>
    </xdr:from>
    <xdr:to>
      <xdr:col>229</xdr:col>
      <xdr:colOff>0</xdr:colOff>
      <xdr:row>50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B44C332C-1208-4EE4-A9DA-9E7E2469FDFF}"/>
            </a:ext>
          </a:extLst>
        </xdr:cNvPr>
        <xdr:cNvSpPr>
          <a:spLocks noChangeShapeType="1"/>
        </xdr:cNvSpPr>
      </xdr:nvSpPr>
      <xdr:spPr bwMode="auto">
        <a:xfrm flipH="1" flipV="1">
          <a:off x="152857200" y="8391525"/>
          <a:ext cx="20097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229</xdr:col>
      <xdr:colOff>0</xdr:colOff>
      <xdr:row>50</xdr:row>
      <xdr:rowOff>0</xdr:rowOff>
    </xdr:from>
    <xdr:to>
      <xdr:col>231</xdr:col>
      <xdr:colOff>476250</xdr:colOff>
      <xdr:row>50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AFBD4D45-2F34-4ECE-B64D-297F9EEBBEEA}"/>
            </a:ext>
          </a:extLst>
        </xdr:cNvPr>
        <xdr:cNvSpPr>
          <a:spLocks noChangeShapeType="1"/>
        </xdr:cNvSpPr>
      </xdr:nvSpPr>
      <xdr:spPr bwMode="auto">
        <a:xfrm flipH="1" flipV="1">
          <a:off x="154866975" y="8391525"/>
          <a:ext cx="18288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19050</xdr:colOff>
      <xdr:row>304</xdr:row>
      <xdr:rowOff>0</xdr:rowOff>
    </xdr:from>
    <xdr:to>
      <xdr:col>40</xdr:col>
      <xdr:colOff>0</xdr:colOff>
      <xdr:row>304</xdr:row>
      <xdr:rowOff>0</xdr:rowOff>
    </xdr:to>
    <xdr:sp macro="" textlink="">
      <xdr:nvSpPr>
        <xdr:cNvPr id="28" name="Line 29">
          <a:extLst>
            <a:ext uri="{FF2B5EF4-FFF2-40B4-BE49-F238E27FC236}">
              <a16:creationId xmlns:a16="http://schemas.microsoft.com/office/drawing/2014/main" id="{D5231806-727D-48C2-8035-73D34C291FEC}"/>
            </a:ext>
          </a:extLst>
        </xdr:cNvPr>
        <xdr:cNvSpPr>
          <a:spLocks noChangeShapeType="1"/>
        </xdr:cNvSpPr>
      </xdr:nvSpPr>
      <xdr:spPr bwMode="auto">
        <a:xfrm flipH="1" flipV="1">
          <a:off x="25041225" y="49358550"/>
          <a:ext cx="20097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17</xdr:row>
          <xdr:rowOff>142875</xdr:rowOff>
        </xdr:from>
        <xdr:to>
          <xdr:col>5</xdr:col>
          <xdr:colOff>228600</xdr:colOff>
          <xdr:row>21</xdr:row>
          <xdr:rowOff>152400</xdr:rowOff>
        </xdr:to>
        <xdr:sp macro="" textlink="">
          <xdr:nvSpPr>
            <xdr:cNvPr id="1025" name="List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DD5F7FD-D2C7-4656-A730-66673CBEE4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17</xdr:row>
          <xdr:rowOff>142875</xdr:rowOff>
        </xdr:from>
        <xdr:to>
          <xdr:col>8</xdr:col>
          <xdr:colOff>228600</xdr:colOff>
          <xdr:row>21</xdr:row>
          <xdr:rowOff>152400</xdr:rowOff>
        </xdr:to>
        <xdr:sp macro="" textlink="">
          <xdr:nvSpPr>
            <xdr:cNvPr id="1026" name="List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593E740-D03D-4287-AC54-45DA097EA2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UB/BANCO/CUSTOCUB_07.xlsm" TargetMode="External"/><Relationship Id="rId2" Type="http://schemas.openxmlformats.org/officeDocument/2006/relationships/externalLinkPath" Target="https://portalsindusconsp-my.sharepoint.com/personal/economia_sindusconsp_com_br/Documents/ECONOMIA/CUB/BANCO/CUSTOCUB_07.xlsm" TargetMode="External"/><Relationship Id="rId1" Type="http://schemas.openxmlformats.org/officeDocument/2006/relationships/externalLinkPath" Target="/personal/economia_sindusconsp_com_br/Documents/ECONOMIA/CUB/BANCO/CUSTOCUB_07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Banco/dados%20atualizados/INFLACAO/INDSET07.xls" TargetMode="External"/><Relationship Id="rId2" Type="http://schemas.openxmlformats.org/officeDocument/2006/relationships/externalLinkPath" Target="https://portalsindusconsp-my.sharepoint.com/personal/economia_sindusconsp_com_br/Documents/ECONOMIA/Banco/dados%20atualizados/INFLACAO/INDSET07.xls" TargetMode="External"/><Relationship Id="rId1" Type="http://schemas.openxmlformats.org/officeDocument/2006/relationships/externalLinkPath" Target="/personal/economia_sindusconsp_com_br/Documents/ECONOMIA/Banco/dados%20atualizados/INFLACAO/INDSET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ANCO"/>
      <sheetName val="Custos-Ano"/>
      <sheetName val="CUB"/>
      <sheetName val="Global"/>
      <sheetName val="CCC"/>
    </sheetNames>
    <sheetDataSet>
      <sheetData sheetId="0">
        <row r="13">
          <cell r="A13">
            <v>39083</v>
          </cell>
          <cell r="B13" t="str">
            <v>-</v>
          </cell>
          <cell r="C13" t="str">
            <v>-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-</v>
          </cell>
          <cell r="I13" t="str">
            <v>-</v>
          </cell>
          <cell r="J13" t="str">
            <v>-</v>
          </cell>
          <cell r="K13" t="str">
            <v>-</v>
          </cell>
          <cell r="L13" t="str">
            <v>-</v>
          </cell>
          <cell r="M13" t="str">
            <v>-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-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-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  <cell r="AG13" t="str">
            <v>-</v>
          </cell>
          <cell r="AH13" t="str">
            <v>-</v>
          </cell>
          <cell r="AI13" t="str">
            <v>-</v>
          </cell>
          <cell r="AJ13" t="str">
            <v>-</v>
          </cell>
          <cell r="AK13" t="str">
            <v>-</v>
          </cell>
          <cell r="AL13" t="str">
            <v>-</v>
          </cell>
          <cell r="AM13" t="str">
            <v>-</v>
          </cell>
          <cell r="AN13" t="str">
            <v>-</v>
          </cell>
          <cell r="AO13" t="str">
            <v>-</v>
          </cell>
          <cell r="AP13" t="str">
            <v>-</v>
          </cell>
          <cell r="AQ13" t="str">
            <v>-</v>
          </cell>
          <cell r="AR13" t="str">
            <v>-</v>
          </cell>
          <cell r="AS13" t="str">
            <v>-</v>
          </cell>
          <cell r="AT13" t="str">
            <v>-</v>
          </cell>
          <cell r="AU13" t="str">
            <v>-</v>
          </cell>
          <cell r="AV13" t="str">
            <v>-</v>
          </cell>
          <cell r="AW13" t="str">
            <v>-</v>
          </cell>
          <cell r="AX13" t="str">
            <v>-</v>
          </cell>
          <cell r="AY13" t="str">
            <v>-</v>
          </cell>
          <cell r="AZ13" t="str">
            <v>-</v>
          </cell>
          <cell r="BA13" t="str">
            <v>-</v>
          </cell>
          <cell r="BB13" t="str">
            <v>-</v>
          </cell>
          <cell r="BC13" t="str">
            <v>-</v>
          </cell>
          <cell r="BD13" t="str">
            <v>-</v>
          </cell>
          <cell r="BE13" t="str">
            <v>-</v>
          </cell>
          <cell r="BF13" t="str">
            <v>-</v>
          </cell>
          <cell r="BG13" t="str">
            <v>-</v>
          </cell>
          <cell r="BH13" t="str">
            <v>-</v>
          </cell>
          <cell r="BI13" t="str">
            <v>-</v>
          </cell>
          <cell r="BJ13" t="str">
            <v>-</v>
          </cell>
          <cell r="BK13" t="str">
            <v>-</v>
          </cell>
          <cell r="BL13" t="str">
            <v>-</v>
          </cell>
          <cell r="BM13" t="str">
            <v>-</v>
          </cell>
          <cell r="BN13" t="str">
            <v>-</v>
          </cell>
          <cell r="BO13" t="str">
            <v>-</v>
          </cell>
          <cell r="BP13" t="str">
            <v>-</v>
          </cell>
          <cell r="BQ13" t="str">
            <v>-</v>
          </cell>
          <cell r="BR13" t="str">
            <v>-</v>
          </cell>
          <cell r="BS13" t="str">
            <v>-</v>
          </cell>
          <cell r="BT13" t="str">
            <v>-</v>
          </cell>
          <cell r="BU13" t="str">
            <v>-</v>
          </cell>
          <cell r="BV13" t="str">
            <v>-</v>
          </cell>
          <cell r="BW13" t="str">
            <v>-</v>
          </cell>
          <cell r="BX13" t="str">
            <v>-</v>
          </cell>
          <cell r="BY13" t="str">
            <v>-</v>
          </cell>
        </row>
        <row r="14">
          <cell r="A14">
            <v>39114</v>
          </cell>
          <cell r="B14">
            <v>676.41</v>
          </cell>
          <cell r="C14">
            <v>310.85000000000002</v>
          </cell>
          <cell r="D14">
            <v>330.06</v>
          </cell>
          <cell r="E14">
            <v>35.5</v>
          </cell>
          <cell r="F14">
            <v>642.79999999999995</v>
          </cell>
          <cell r="G14">
            <v>262.08999999999997</v>
          </cell>
          <cell r="H14">
            <v>371.27</v>
          </cell>
          <cell r="I14">
            <v>9.44</v>
          </cell>
          <cell r="J14">
            <v>611.97</v>
          </cell>
          <cell r="K14">
            <v>246.25</v>
          </cell>
          <cell r="L14">
            <v>357.22</v>
          </cell>
          <cell r="M14">
            <v>8.49</v>
          </cell>
          <cell r="N14">
            <v>474.25</v>
          </cell>
          <cell r="O14">
            <v>211.65</v>
          </cell>
          <cell r="P14">
            <v>253.79</v>
          </cell>
          <cell r="Q14">
            <v>8.8000000000000007</v>
          </cell>
          <cell r="R14">
            <v>834.05</v>
          </cell>
          <cell r="S14">
            <v>439.63</v>
          </cell>
          <cell r="T14">
            <v>361.09</v>
          </cell>
          <cell r="U14">
            <v>33.340000000000003</v>
          </cell>
          <cell r="V14">
            <v>791.92</v>
          </cell>
          <cell r="W14">
            <v>388.62</v>
          </cell>
          <cell r="X14">
            <v>363.33</v>
          </cell>
          <cell r="Y14">
            <v>39.97</v>
          </cell>
          <cell r="Z14">
            <v>695.02</v>
          </cell>
          <cell r="AA14">
            <v>349.82</v>
          </cell>
          <cell r="AB14">
            <v>326.76</v>
          </cell>
          <cell r="AC14">
            <v>18.440000000000001</v>
          </cell>
          <cell r="AD14">
            <v>675.58</v>
          </cell>
          <cell r="AE14">
            <v>336.75</v>
          </cell>
          <cell r="AF14">
            <v>323.57</v>
          </cell>
          <cell r="AG14">
            <v>15.26</v>
          </cell>
          <cell r="AH14">
            <v>1048.95</v>
          </cell>
          <cell r="AI14">
            <v>477.12</v>
          </cell>
          <cell r="AJ14">
            <v>540.32000000000005</v>
          </cell>
          <cell r="AK14">
            <v>31.51</v>
          </cell>
          <cell r="AL14">
            <v>851.85</v>
          </cell>
          <cell r="AM14">
            <v>368.7</v>
          </cell>
          <cell r="AN14">
            <v>461.41</v>
          </cell>
          <cell r="AO14">
            <v>21.75</v>
          </cell>
          <cell r="AP14">
            <v>876.48</v>
          </cell>
          <cell r="AQ14">
            <v>414.41</v>
          </cell>
          <cell r="AR14">
            <v>443.2</v>
          </cell>
          <cell r="AS14">
            <v>18.86</v>
          </cell>
          <cell r="AT14">
            <v>806.69</v>
          </cell>
          <cell r="AU14">
            <v>391.11</v>
          </cell>
          <cell r="AV14">
            <v>390.87</v>
          </cell>
          <cell r="AW14">
            <v>24.71</v>
          </cell>
          <cell r="AX14">
            <v>686.71</v>
          </cell>
          <cell r="AY14">
            <v>351.69</v>
          </cell>
          <cell r="AZ14">
            <v>315.51</v>
          </cell>
          <cell r="BA14">
            <v>19.510000000000002</v>
          </cell>
          <cell r="BB14">
            <v>919.6</v>
          </cell>
          <cell r="BC14">
            <v>468.02</v>
          </cell>
          <cell r="BD14">
            <v>429.69</v>
          </cell>
          <cell r="BE14">
            <v>21.88</v>
          </cell>
          <cell r="BF14">
            <v>874.73</v>
          </cell>
          <cell r="BG14">
            <v>394.81</v>
          </cell>
          <cell r="BH14">
            <v>455.21</v>
          </cell>
          <cell r="BI14">
            <v>24.71</v>
          </cell>
          <cell r="BJ14">
            <v>759.49</v>
          </cell>
          <cell r="BK14">
            <v>361.05</v>
          </cell>
          <cell r="BL14">
            <v>378.92</v>
          </cell>
          <cell r="BM14">
            <v>19.510000000000002</v>
          </cell>
          <cell r="BN14">
            <v>1014.94</v>
          </cell>
          <cell r="BO14">
            <v>480.67</v>
          </cell>
          <cell r="BP14">
            <v>512.39</v>
          </cell>
          <cell r="BQ14">
            <v>21.88</v>
          </cell>
          <cell r="BR14">
            <v>720.99</v>
          </cell>
          <cell r="BS14">
            <v>423.9</v>
          </cell>
          <cell r="BT14">
            <v>297.08999999999997</v>
          </cell>
          <cell r="BU14">
            <v>0</v>
          </cell>
          <cell r="BV14">
            <v>381.75</v>
          </cell>
          <cell r="BW14">
            <v>195.56</v>
          </cell>
          <cell r="BX14">
            <v>186.19</v>
          </cell>
          <cell r="BY14">
            <v>0</v>
          </cell>
        </row>
        <row r="15">
          <cell r="A15">
            <v>39142</v>
          </cell>
          <cell r="B15">
            <v>676.12</v>
          </cell>
          <cell r="C15">
            <v>311.8</v>
          </cell>
          <cell r="D15">
            <v>328.18</v>
          </cell>
          <cell r="E15">
            <v>36.14</v>
          </cell>
          <cell r="F15">
            <v>641.70000000000005</v>
          </cell>
          <cell r="G15">
            <v>262.89999999999998</v>
          </cell>
          <cell r="H15">
            <v>369.19</v>
          </cell>
          <cell r="I15">
            <v>9.61</v>
          </cell>
          <cell r="J15">
            <v>610.42999999999995</v>
          </cell>
          <cell r="K15">
            <v>247.01</v>
          </cell>
          <cell r="L15">
            <v>354.77</v>
          </cell>
          <cell r="M15">
            <v>8.65</v>
          </cell>
          <cell r="N15">
            <v>475.31</v>
          </cell>
          <cell r="O15">
            <v>212.3</v>
          </cell>
          <cell r="P15">
            <v>254.05</v>
          </cell>
          <cell r="Q15">
            <v>8.9600000000000009</v>
          </cell>
          <cell r="R15">
            <v>835.72</v>
          </cell>
          <cell r="S15">
            <v>440.98</v>
          </cell>
          <cell r="T15">
            <v>360.82</v>
          </cell>
          <cell r="U15">
            <v>33.93</v>
          </cell>
          <cell r="V15">
            <v>793.84</v>
          </cell>
          <cell r="W15">
            <v>389.81</v>
          </cell>
          <cell r="X15">
            <v>363.34</v>
          </cell>
          <cell r="Y15">
            <v>40.68</v>
          </cell>
          <cell r="Z15">
            <v>696.04</v>
          </cell>
          <cell r="AA15">
            <v>350.89</v>
          </cell>
          <cell r="AB15">
            <v>326.37</v>
          </cell>
          <cell r="AC15">
            <v>18.77</v>
          </cell>
          <cell r="AD15">
            <v>676.61</v>
          </cell>
          <cell r="AE15">
            <v>337.78</v>
          </cell>
          <cell r="AF15">
            <v>323.29000000000002</v>
          </cell>
          <cell r="AG15">
            <v>15.53</v>
          </cell>
          <cell r="AH15">
            <v>1052.98</v>
          </cell>
          <cell r="AI15">
            <v>478.58</v>
          </cell>
          <cell r="AJ15">
            <v>542.33000000000004</v>
          </cell>
          <cell r="AK15">
            <v>32.08</v>
          </cell>
          <cell r="AL15">
            <v>855.24</v>
          </cell>
          <cell r="AM15">
            <v>369.83</v>
          </cell>
          <cell r="AN15">
            <v>463.27</v>
          </cell>
          <cell r="AO15">
            <v>22.13</v>
          </cell>
          <cell r="AP15">
            <v>878.33</v>
          </cell>
          <cell r="AQ15">
            <v>415.68</v>
          </cell>
          <cell r="AR15">
            <v>443.45</v>
          </cell>
          <cell r="AS15">
            <v>19.2</v>
          </cell>
          <cell r="AT15">
            <v>810.87</v>
          </cell>
          <cell r="AU15">
            <v>392.31</v>
          </cell>
          <cell r="AV15">
            <v>393.41</v>
          </cell>
          <cell r="AW15">
            <v>25.15</v>
          </cell>
          <cell r="AX15">
            <v>688.28</v>
          </cell>
          <cell r="AY15">
            <v>352.77</v>
          </cell>
          <cell r="AZ15">
            <v>315.64999999999998</v>
          </cell>
          <cell r="BA15">
            <v>19.850000000000001</v>
          </cell>
          <cell r="BB15">
            <v>921.58</v>
          </cell>
          <cell r="BC15">
            <v>469.46</v>
          </cell>
          <cell r="BD15">
            <v>429.86</v>
          </cell>
          <cell r="BE15">
            <v>22.27</v>
          </cell>
          <cell r="BF15">
            <v>881.12</v>
          </cell>
          <cell r="BG15">
            <v>396.02</v>
          </cell>
          <cell r="BH15">
            <v>459.95</v>
          </cell>
          <cell r="BI15">
            <v>25.15</v>
          </cell>
          <cell r="BJ15">
            <v>762.21</v>
          </cell>
          <cell r="BK15">
            <v>362.16</v>
          </cell>
          <cell r="BL15">
            <v>380.2</v>
          </cell>
          <cell r="BM15">
            <v>19.850000000000001</v>
          </cell>
          <cell r="BN15">
            <v>1018.49</v>
          </cell>
          <cell r="BO15">
            <v>482.14</v>
          </cell>
          <cell r="BP15">
            <v>514.08000000000004</v>
          </cell>
          <cell r="BQ15">
            <v>22.27</v>
          </cell>
          <cell r="BR15">
            <v>721.81</v>
          </cell>
          <cell r="BS15">
            <v>425.2</v>
          </cell>
          <cell r="BT15">
            <v>296.61</v>
          </cell>
          <cell r="BU15">
            <v>0</v>
          </cell>
          <cell r="BV15">
            <v>381.55</v>
          </cell>
          <cell r="BW15">
            <v>196.16</v>
          </cell>
          <cell r="BX15">
            <v>185.39</v>
          </cell>
          <cell r="BY15">
            <v>0</v>
          </cell>
        </row>
        <row r="16">
          <cell r="A16">
            <v>39173</v>
          </cell>
          <cell r="B16">
            <v>681.93</v>
          </cell>
          <cell r="C16">
            <v>315.13</v>
          </cell>
          <cell r="D16">
            <v>330.67</v>
          </cell>
          <cell r="E16">
            <v>36.130000000000003</v>
          </cell>
          <cell r="F16">
            <v>645.16999999999996</v>
          </cell>
          <cell r="G16">
            <v>265.64999999999998</v>
          </cell>
          <cell r="H16">
            <v>369.91</v>
          </cell>
          <cell r="I16">
            <v>9.61</v>
          </cell>
          <cell r="J16">
            <v>613.79999999999995</v>
          </cell>
          <cell r="K16">
            <v>249.61</v>
          </cell>
          <cell r="L16">
            <v>355.55</v>
          </cell>
          <cell r="M16">
            <v>8.64</v>
          </cell>
          <cell r="N16">
            <v>476.99</v>
          </cell>
          <cell r="O16">
            <v>214.57</v>
          </cell>
          <cell r="P16">
            <v>253.46</v>
          </cell>
          <cell r="Q16">
            <v>8.9600000000000009</v>
          </cell>
          <cell r="R16">
            <v>843.04</v>
          </cell>
          <cell r="S16">
            <v>445.17</v>
          </cell>
          <cell r="T16">
            <v>363.95</v>
          </cell>
          <cell r="U16">
            <v>33.93</v>
          </cell>
          <cell r="V16">
            <v>799.31</v>
          </cell>
          <cell r="W16">
            <v>393.53</v>
          </cell>
          <cell r="X16">
            <v>365.1</v>
          </cell>
          <cell r="Y16">
            <v>40.68</v>
          </cell>
          <cell r="Z16">
            <v>700.99</v>
          </cell>
          <cell r="AA16">
            <v>354.21</v>
          </cell>
          <cell r="AB16">
            <v>328.02</v>
          </cell>
          <cell r="AC16">
            <v>18.77</v>
          </cell>
          <cell r="AD16">
            <v>681.32</v>
          </cell>
          <cell r="AE16">
            <v>340.96</v>
          </cell>
          <cell r="AF16">
            <v>324.83999999999997</v>
          </cell>
          <cell r="AG16">
            <v>15.53</v>
          </cell>
          <cell r="AH16">
            <v>1062.46</v>
          </cell>
          <cell r="AI16">
            <v>483.13</v>
          </cell>
          <cell r="AJ16">
            <v>547.26</v>
          </cell>
          <cell r="AK16">
            <v>32.07</v>
          </cell>
          <cell r="AL16">
            <v>861.9</v>
          </cell>
          <cell r="AM16">
            <v>373.38</v>
          </cell>
          <cell r="AN16">
            <v>466.39</v>
          </cell>
          <cell r="AO16">
            <v>22.13</v>
          </cell>
          <cell r="AP16">
            <v>884.86</v>
          </cell>
          <cell r="AQ16">
            <v>419.66</v>
          </cell>
          <cell r="AR16">
            <v>446</v>
          </cell>
          <cell r="AS16">
            <v>19.2</v>
          </cell>
          <cell r="AT16">
            <v>815.47</v>
          </cell>
          <cell r="AU16">
            <v>395.98</v>
          </cell>
          <cell r="AV16">
            <v>394.35</v>
          </cell>
          <cell r="AW16">
            <v>25.15</v>
          </cell>
          <cell r="AX16">
            <v>693.28</v>
          </cell>
          <cell r="AY16">
            <v>356.12</v>
          </cell>
          <cell r="AZ16">
            <v>317.31</v>
          </cell>
          <cell r="BA16">
            <v>19.850000000000001</v>
          </cell>
          <cell r="BB16">
            <v>927.75</v>
          </cell>
          <cell r="BC16">
            <v>473.92</v>
          </cell>
          <cell r="BD16">
            <v>431.55</v>
          </cell>
          <cell r="BE16">
            <v>22.27</v>
          </cell>
          <cell r="BF16">
            <v>885.47</v>
          </cell>
          <cell r="BG16">
            <v>399.72</v>
          </cell>
          <cell r="BH16">
            <v>460.61</v>
          </cell>
          <cell r="BI16">
            <v>25.15</v>
          </cell>
          <cell r="BJ16">
            <v>767.4</v>
          </cell>
          <cell r="BK16">
            <v>365.61</v>
          </cell>
          <cell r="BL16">
            <v>381.94</v>
          </cell>
          <cell r="BM16">
            <v>19.850000000000001</v>
          </cell>
          <cell r="BN16">
            <v>1025.03</v>
          </cell>
          <cell r="BO16">
            <v>486.76</v>
          </cell>
          <cell r="BP16">
            <v>516.01</v>
          </cell>
          <cell r="BQ16">
            <v>22.27</v>
          </cell>
          <cell r="BR16">
            <v>727.73</v>
          </cell>
          <cell r="BS16">
            <v>429.06</v>
          </cell>
          <cell r="BT16">
            <v>298.67</v>
          </cell>
          <cell r="BU16">
            <v>0</v>
          </cell>
          <cell r="BV16">
            <v>384.84</v>
          </cell>
          <cell r="BW16">
            <v>198.02</v>
          </cell>
          <cell r="BX16">
            <v>186.81</v>
          </cell>
          <cell r="BY16">
            <v>0</v>
          </cell>
        </row>
        <row r="17">
          <cell r="A17">
            <v>39203</v>
          </cell>
          <cell r="B17">
            <v>693.79</v>
          </cell>
          <cell r="C17">
            <v>321.13</v>
          </cell>
          <cell r="D17">
            <v>334.58</v>
          </cell>
          <cell r="E17">
            <v>38.08</v>
          </cell>
          <cell r="F17">
            <v>653.98</v>
          </cell>
          <cell r="G17">
            <v>270.77999999999997</v>
          </cell>
          <cell r="H17">
            <v>373.07</v>
          </cell>
          <cell r="I17">
            <v>10.130000000000001</v>
          </cell>
          <cell r="J17">
            <v>621.83000000000004</v>
          </cell>
          <cell r="K17">
            <v>254.41</v>
          </cell>
          <cell r="L17">
            <v>358.31</v>
          </cell>
          <cell r="M17">
            <v>9.11</v>
          </cell>
          <cell r="N17">
            <v>483.62</v>
          </cell>
          <cell r="O17">
            <v>218.65</v>
          </cell>
          <cell r="P17">
            <v>255.53</v>
          </cell>
          <cell r="Q17">
            <v>9.44</v>
          </cell>
          <cell r="R17">
            <v>854.62</v>
          </cell>
          <cell r="S17">
            <v>454.39</v>
          </cell>
          <cell r="T17">
            <v>364.47</v>
          </cell>
          <cell r="U17">
            <v>35.76</v>
          </cell>
          <cell r="V17">
            <v>809.78</v>
          </cell>
          <cell r="W17">
            <v>401.67</v>
          </cell>
          <cell r="X17">
            <v>365.25</v>
          </cell>
          <cell r="Y17">
            <v>42.88</v>
          </cell>
          <cell r="Z17">
            <v>709.49</v>
          </cell>
          <cell r="AA17">
            <v>361.58</v>
          </cell>
          <cell r="AB17">
            <v>328.13</v>
          </cell>
          <cell r="AC17">
            <v>19.78</v>
          </cell>
          <cell r="AD17">
            <v>689.51</v>
          </cell>
          <cell r="AE17">
            <v>348.07</v>
          </cell>
          <cell r="AF17">
            <v>325.07</v>
          </cell>
          <cell r="AG17">
            <v>16.37</v>
          </cell>
          <cell r="AH17">
            <v>1073.77</v>
          </cell>
          <cell r="AI17">
            <v>493.14</v>
          </cell>
          <cell r="AJ17">
            <v>546.83000000000004</v>
          </cell>
          <cell r="AK17">
            <v>33.799999999999997</v>
          </cell>
          <cell r="AL17">
            <v>869.66</v>
          </cell>
          <cell r="AM17">
            <v>381.07</v>
          </cell>
          <cell r="AN17">
            <v>465.26</v>
          </cell>
          <cell r="AO17">
            <v>23.33</v>
          </cell>
          <cell r="AP17">
            <v>894.78</v>
          </cell>
          <cell r="AQ17">
            <v>428.32</v>
          </cell>
          <cell r="AR17">
            <v>446.23</v>
          </cell>
          <cell r="AS17">
            <v>20.23</v>
          </cell>
          <cell r="AT17">
            <v>824.12</v>
          </cell>
          <cell r="AU17">
            <v>404.28</v>
          </cell>
          <cell r="AV17">
            <v>393.34</v>
          </cell>
          <cell r="AW17">
            <v>26.5</v>
          </cell>
          <cell r="AX17">
            <v>702.17</v>
          </cell>
          <cell r="AY17">
            <v>363.51</v>
          </cell>
          <cell r="AZ17">
            <v>317.73</v>
          </cell>
          <cell r="BA17">
            <v>20.92</v>
          </cell>
          <cell r="BB17">
            <v>939.32</v>
          </cell>
          <cell r="BC17">
            <v>483.74</v>
          </cell>
          <cell r="BD17">
            <v>432.11</v>
          </cell>
          <cell r="BE17">
            <v>23.47</v>
          </cell>
          <cell r="BF17">
            <v>892.33</v>
          </cell>
          <cell r="BG17">
            <v>408.1</v>
          </cell>
          <cell r="BH17">
            <v>457.73</v>
          </cell>
          <cell r="BI17">
            <v>26.51</v>
          </cell>
          <cell r="BJ17">
            <v>775.87</v>
          </cell>
          <cell r="BK17">
            <v>373.17</v>
          </cell>
          <cell r="BL17">
            <v>381.77</v>
          </cell>
          <cell r="BM17">
            <v>20.92</v>
          </cell>
          <cell r="BN17">
            <v>1035.9000000000001</v>
          </cell>
          <cell r="BO17">
            <v>496.8</v>
          </cell>
          <cell r="BP17">
            <v>515.63</v>
          </cell>
          <cell r="BQ17">
            <v>23.47</v>
          </cell>
          <cell r="BR17">
            <v>739.5</v>
          </cell>
          <cell r="BS17">
            <v>438.22</v>
          </cell>
          <cell r="BT17">
            <v>301.27999999999997</v>
          </cell>
          <cell r="BU17">
            <v>0</v>
          </cell>
          <cell r="BV17">
            <v>390.1</v>
          </cell>
          <cell r="BW17">
            <v>202.13</v>
          </cell>
          <cell r="BX17">
            <v>187.97</v>
          </cell>
          <cell r="BY17">
            <v>0</v>
          </cell>
        </row>
        <row r="18">
          <cell r="A18">
            <v>39234</v>
          </cell>
          <cell r="B18">
            <v>704.42</v>
          </cell>
          <cell r="C18">
            <v>327.39999999999998</v>
          </cell>
          <cell r="D18">
            <v>337.98</v>
          </cell>
          <cell r="E18">
            <v>39.04</v>
          </cell>
          <cell r="F18">
            <v>661.39</v>
          </cell>
          <cell r="G18">
            <v>276.02999999999997</v>
          </cell>
          <cell r="H18">
            <v>374.97</v>
          </cell>
          <cell r="I18">
            <v>10.38</v>
          </cell>
          <cell r="J18">
            <v>628.42999999999995</v>
          </cell>
          <cell r="K18">
            <v>259.35000000000002</v>
          </cell>
          <cell r="L18">
            <v>359.74</v>
          </cell>
          <cell r="M18">
            <v>9.34</v>
          </cell>
          <cell r="N18">
            <v>488.91</v>
          </cell>
          <cell r="O18">
            <v>222.92</v>
          </cell>
          <cell r="P18">
            <v>256.31</v>
          </cell>
          <cell r="Q18">
            <v>9.68</v>
          </cell>
          <cell r="R18">
            <v>869.25</v>
          </cell>
          <cell r="S18">
            <v>462.89</v>
          </cell>
          <cell r="T18">
            <v>369.7</v>
          </cell>
          <cell r="U18">
            <v>36.659999999999997</v>
          </cell>
          <cell r="V18">
            <v>821.81</v>
          </cell>
          <cell r="W18">
            <v>409.19</v>
          </cell>
          <cell r="X18">
            <v>368.67</v>
          </cell>
          <cell r="Y18">
            <v>43.96</v>
          </cell>
          <cell r="Z18">
            <v>719.64</v>
          </cell>
          <cell r="AA18">
            <v>368.33</v>
          </cell>
          <cell r="AB18">
            <v>331.03</v>
          </cell>
          <cell r="AC18">
            <v>20.28</v>
          </cell>
          <cell r="AD18">
            <v>699.25</v>
          </cell>
          <cell r="AE18">
            <v>354.56</v>
          </cell>
          <cell r="AF18">
            <v>327.91</v>
          </cell>
          <cell r="AG18">
            <v>16.78</v>
          </cell>
          <cell r="AH18">
            <v>1094.0899999999999</v>
          </cell>
          <cell r="AI18">
            <v>502.37</v>
          </cell>
          <cell r="AJ18">
            <v>557.07000000000005</v>
          </cell>
          <cell r="AK18">
            <v>34.659999999999997</v>
          </cell>
          <cell r="AL18">
            <v>883.2</v>
          </cell>
          <cell r="AM18">
            <v>388.22</v>
          </cell>
          <cell r="AN18">
            <v>471.07</v>
          </cell>
          <cell r="AO18">
            <v>23.91</v>
          </cell>
          <cell r="AP18">
            <v>906.04</v>
          </cell>
          <cell r="AQ18">
            <v>436.35</v>
          </cell>
          <cell r="AR18">
            <v>448.95</v>
          </cell>
          <cell r="AS18">
            <v>20.74</v>
          </cell>
          <cell r="AT18">
            <v>835.29</v>
          </cell>
          <cell r="AU18">
            <v>411.79</v>
          </cell>
          <cell r="AV18">
            <v>396.32</v>
          </cell>
          <cell r="AW18">
            <v>27.17</v>
          </cell>
          <cell r="AX18">
            <v>711.38</v>
          </cell>
          <cell r="AY18">
            <v>370.3</v>
          </cell>
          <cell r="AZ18">
            <v>319.62</v>
          </cell>
          <cell r="BA18">
            <v>21.45</v>
          </cell>
          <cell r="BB18">
            <v>951.25</v>
          </cell>
          <cell r="BC18">
            <v>492.79</v>
          </cell>
          <cell r="BD18">
            <v>434.39</v>
          </cell>
          <cell r="BE18">
            <v>24.06</v>
          </cell>
          <cell r="BF18">
            <v>904.99</v>
          </cell>
          <cell r="BG18">
            <v>415.68</v>
          </cell>
          <cell r="BH18">
            <v>462.13</v>
          </cell>
          <cell r="BI18">
            <v>27.17</v>
          </cell>
          <cell r="BJ18">
            <v>786.35</v>
          </cell>
          <cell r="BK18">
            <v>380.16</v>
          </cell>
          <cell r="BL18">
            <v>384.74</v>
          </cell>
          <cell r="BM18">
            <v>21.45</v>
          </cell>
          <cell r="BN18">
            <v>1049.58</v>
          </cell>
          <cell r="BO18">
            <v>506.11</v>
          </cell>
          <cell r="BP18">
            <v>519.41</v>
          </cell>
          <cell r="BQ18">
            <v>24.06</v>
          </cell>
          <cell r="BR18">
            <v>749.1</v>
          </cell>
          <cell r="BS18">
            <v>446.29</v>
          </cell>
          <cell r="BT18">
            <v>302.81</v>
          </cell>
          <cell r="BU18">
            <v>0</v>
          </cell>
          <cell r="BV18">
            <v>394.96</v>
          </cell>
          <cell r="BW18">
            <v>205.91</v>
          </cell>
          <cell r="BX18">
            <v>189.05</v>
          </cell>
          <cell r="BY18">
            <v>0</v>
          </cell>
        </row>
        <row r="19">
          <cell r="A19">
            <v>39264</v>
          </cell>
          <cell r="B19">
            <v>708.86</v>
          </cell>
          <cell r="C19">
            <v>329</v>
          </cell>
          <cell r="D19">
            <v>340.82</v>
          </cell>
          <cell r="E19">
            <v>39.04</v>
          </cell>
          <cell r="F19">
            <v>665.58</v>
          </cell>
          <cell r="G19">
            <v>277.35000000000002</v>
          </cell>
          <cell r="H19">
            <v>377.84</v>
          </cell>
          <cell r="I19">
            <v>10.38</v>
          </cell>
          <cell r="J19">
            <v>632.55999999999995</v>
          </cell>
          <cell r="K19">
            <v>260.60000000000002</v>
          </cell>
          <cell r="L19">
            <v>362.62</v>
          </cell>
          <cell r="M19">
            <v>9.34</v>
          </cell>
          <cell r="N19">
            <v>491.64</v>
          </cell>
          <cell r="O19">
            <v>224.02</v>
          </cell>
          <cell r="P19">
            <v>257.95</v>
          </cell>
          <cell r="Q19">
            <v>9.68</v>
          </cell>
          <cell r="R19">
            <v>874.62</v>
          </cell>
          <cell r="S19">
            <v>464.81</v>
          </cell>
          <cell r="T19">
            <v>373.15</v>
          </cell>
          <cell r="U19">
            <v>36.659999999999997</v>
          </cell>
          <cell r="V19">
            <v>826.75</v>
          </cell>
          <cell r="W19">
            <v>410.89</v>
          </cell>
          <cell r="X19">
            <v>371.9</v>
          </cell>
          <cell r="Y19">
            <v>43.96</v>
          </cell>
          <cell r="Z19">
            <v>723.78</v>
          </cell>
          <cell r="AA19">
            <v>369.84</v>
          </cell>
          <cell r="AB19">
            <v>333.66</v>
          </cell>
          <cell r="AC19">
            <v>20.28</v>
          </cell>
          <cell r="AD19">
            <v>703.55</v>
          </cell>
          <cell r="AE19">
            <v>356</v>
          </cell>
          <cell r="AF19">
            <v>330.76</v>
          </cell>
          <cell r="AG19">
            <v>16.78</v>
          </cell>
          <cell r="AH19">
            <v>1098.1400000000001</v>
          </cell>
          <cell r="AI19">
            <v>504.45</v>
          </cell>
          <cell r="AJ19">
            <v>559.03</v>
          </cell>
          <cell r="AK19">
            <v>34.659999999999997</v>
          </cell>
          <cell r="AL19">
            <v>887.26</v>
          </cell>
          <cell r="AM19">
            <v>389.85</v>
          </cell>
          <cell r="AN19">
            <v>473.49</v>
          </cell>
          <cell r="AO19">
            <v>23.91</v>
          </cell>
          <cell r="AP19">
            <v>911.01</v>
          </cell>
          <cell r="AQ19">
            <v>438.17</v>
          </cell>
          <cell r="AR19">
            <v>452.09</v>
          </cell>
          <cell r="AS19">
            <v>20.74</v>
          </cell>
          <cell r="AT19">
            <v>839.89</v>
          </cell>
          <cell r="AU19">
            <v>413.45</v>
          </cell>
          <cell r="AV19">
            <v>399.26</v>
          </cell>
          <cell r="AW19">
            <v>27.17</v>
          </cell>
          <cell r="AX19">
            <v>715.07</v>
          </cell>
          <cell r="AY19">
            <v>371.83</v>
          </cell>
          <cell r="AZ19">
            <v>321.79000000000002</v>
          </cell>
          <cell r="BA19">
            <v>21.45</v>
          </cell>
          <cell r="BB19">
            <v>956.52</v>
          </cell>
          <cell r="BC19">
            <v>494.83</v>
          </cell>
          <cell r="BD19">
            <v>437.62</v>
          </cell>
          <cell r="BE19">
            <v>24.06</v>
          </cell>
          <cell r="BF19">
            <v>910.37</v>
          </cell>
          <cell r="BG19">
            <v>417.36</v>
          </cell>
          <cell r="BH19">
            <v>465.84</v>
          </cell>
          <cell r="BI19">
            <v>27.17</v>
          </cell>
          <cell r="BJ19">
            <v>790.65</v>
          </cell>
          <cell r="BK19">
            <v>381.74</v>
          </cell>
          <cell r="BL19">
            <v>387.46</v>
          </cell>
          <cell r="BM19">
            <v>21.45</v>
          </cell>
          <cell r="BN19">
            <v>1055.71</v>
          </cell>
          <cell r="BO19">
            <v>508.23</v>
          </cell>
          <cell r="BP19">
            <v>523.41999999999996</v>
          </cell>
          <cell r="BQ19">
            <v>24.06</v>
          </cell>
          <cell r="BR19">
            <v>754.37</v>
          </cell>
          <cell r="BS19">
            <v>448.01</v>
          </cell>
          <cell r="BT19">
            <v>306.36</v>
          </cell>
          <cell r="BU19">
            <v>0</v>
          </cell>
          <cell r="BV19">
            <v>396.96</v>
          </cell>
          <cell r="BW19">
            <v>206.76</v>
          </cell>
          <cell r="BX19">
            <v>190.2</v>
          </cell>
          <cell r="BY19">
            <v>0</v>
          </cell>
        </row>
        <row r="20">
          <cell r="A20">
            <v>39295</v>
          </cell>
          <cell r="B20">
            <v>712.36</v>
          </cell>
          <cell r="C20">
            <v>329.54</v>
          </cell>
          <cell r="D20">
            <v>342.79</v>
          </cell>
          <cell r="E20">
            <v>40.03</v>
          </cell>
          <cell r="F20">
            <v>667.91</v>
          </cell>
          <cell r="G20">
            <v>277.83999999999997</v>
          </cell>
          <cell r="H20">
            <v>379.42</v>
          </cell>
          <cell r="I20">
            <v>10.64</v>
          </cell>
          <cell r="J20">
            <v>634.45000000000005</v>
          </cell>
          <cell r="K20">
            <v>261.05</v>
          </cell>
          <cell r="L20">
            <v>363.83</v>
          </cell>
          <cell r="M20">
            <v>9.58</v>
          </cell>
          <cell r="N20">
            <v>492.56</v>
          </cell>
          <cell r="O20">
            <v>224.38</v>
          </cell>
          <cell r="P20">
            <v>258.26</v>
          </cell>
          <cell r="Q20">
            <v>9.93</v>
          </cell>
          <cell r="R20">
            <v>880.59</v>
          </cell>
          <cell r="S20">
            <v>465.96</v>
          </cell>
          <cell r="T20">
            <v>377.05</v>
          </cell>
          <cell r="U20">
            <v>37.590000000000003</v>
          </cell>
          <cell r="V20">
            <v>831.54</v>
          </cell>
          <cell r="W20">
            <v>411.89</v>
          </cell>
          <cell r="X20">
            <v>374.57</v>
          </cell>
          <cell r="Y20">
            <v>45.07</v>
          </cell>
          <cell r="Z20">
            <v>727.42</v>
          </cell>
          <cell r="AA20">
            <v>370.76</v>
          </cell>
          <cell r="AB20">
            <v>335.86</v>
          </cell>
          <cell r="AC20">
            <v>20.8</v>
          </cell>
          <cell r="AD20">
            <v>707.02</v>
          </cell>
          <cell r="AE20">
            <v>356.91</v>
          </cell>
          <cell r="AF20">
            <v>332.9</v>
          </cell>
          <cell r="AG20">
            <v>17.21</v>
          </cell>
          <cell r="AH20">
            <v>1106.2085154291199</v>
          </cell>
          <cell r="AI20">
            <v>505.69</v>
          </cell>
          <cell r="AJ20">
            <v>564.98</v>
          </cell>
          <cell r="AK20">
            <v>35.54</v>
          </cell>
          <cell r="AL20">
            <v>892.81</v>
          </cell>
          <cell r="AM20">
            <v>390.79</v>
          </cell>
          <cell r="AN20">
            <v>477.5</v>
          </cell>
          <cell r="AO20">
            <v>24.52</v>
          </cell>
          <cell r="AP20">
            <v>915.34</v>
          </cell>
          <cell r="AQ20">
            <v>439.23</v>
          </cell>
          <cell r="AR20">
            <v>454.84</v>
          </cell>
          <cell r="AS20">
            <v>21.27</v>
          </cell>
          <cell r="AT20">
            <v>842.48</v>
          </cell>
          <cell r="AU20">
            <v>414.52</v>
          </cell>
          <cell r="AV20">
            <v>400.1</v>
          </cell>
          <cell r="AW20">
            <v>27.86</v>
          </cell>
          <cell r="AX20">
            <v>717.47</v>
          </cell>
          <cell r="AY20">
            <v>372.75</v>
          </cell>
          <cell r="AZ20">
            <v>322.72000000000003</v>
          </cell>
          <cell r="BA20">
            <v>22</v>
          </cell>
          <cell r="BB20">
            <v>959.72</v>
          </cell>
          <cell r="BC20">
            <v>496.05</v>
          </cell>
          <cell r="BD20">
            <v>438.99</v>
          </cell>
          <cell r="BE20">
            <v>24.67</v>
          </cell>
          <cell r="BF20">
            <v>913.11</v>
          </cell>
          <cell r="BG20">
            <v>418.44</v>
          </cell>
          <cell r="BH20">
            <v>466.81</v>
          </cell>
          <cell r="BI20">
            <v>27.86</v>
          </cell>
          <cell r="BJ20">
            <v>793.02</v>
          </cell>
          <cell r="BK20">
            <v>382.67</v>
          </cell>
          <cell r="BL20">
            <v>388.35</v>
          </cell>
          <cell r="BM20">
            <v>22</v>
          </cell>
          <cell r="BN20">
            <v>1059.1500000000001</v>
          </cell>
          <cell r="BO20">
            <v>509.46</v>
          </cell>
          <cell r="BP20">
            <v>525.02</v>
          </cell>
          <cell r="BQ20">
            <v>24.67</v>
          </cell>
          <cell r="BR20">
            <v>756.76</v>
          </cell>
          <cell r="BS20">
            <v>449.25</v>
          </cell>
          <cell r="BT20">
            <v>307.51</v>
          </cell>
          <cell r="BU20">
            <v>0</v>
          </cell>
          <cell r="BV20">
            <v>398.27</v>
          </cell>
          <cell r="BW20">
            <v>207.27</v>
          </cell>
          <cell r="BX20">
            <v>191</v>
          </cell>
          <cell r="BY20">
            <v>0</v>
          </cell>
        </row>
        <row r="21">
          <cell r="A21">
            <v>39326</v>
          </cell>
          <cell r="B21">
            <v>715.24</v>
          </cell>
          <cell r="C21">
            <v>329.7</v>
          </cell>
          <cell r="D21">
            <v>345.45</v>
          </cell>
          <cell r="E21">
            <v>40.08</v>
          </cell>
          <cell r="F21">
            <v>670.48</v>
          </cell>
          <cell r="G21">
            <v>277.98</v>
          </cell>
          <cell r="H21">
            <v>381.84</v>
          </cell>
          <cell r="I21">
            <v>10.66</v>
          </cell>
          <cell r="J21">
            <v>636.71</v>
          </cell>
          <cell r="K21">
            <v>261.18</v>
          </cell>
          <cell r="L21">
            <v>365.94</v>
          </cell>
          <cell r="M21">
            <v>9.59</v>
          </cell>
          <cell r="N21">
            <v>494.06</v>
          </cell>
          <cell r="O21">
            <v>224.49</v>
          </cell>
          <cell r="P21">
            <v>259.64</v>
          </cell>
          <cell r="Q21">
            <v>9.94</v>
          </cell>
          <cell r="R21">
            <v>883.74</v>
          </cell>
          <cell r="S21">
            <v>466.18</v>
          </cell>
          <cell r="T21">
            <v>379.92</v>
          </cell>
          <cell r="U21">
            <v>37.64</v>
          </cell>
          <cell r="V21">
            <v>833.71</v>
          </cell>
          <cell r="W21">
            <v>412.09</v>
          </cell>
          <cell r="X21">
            <v>376.49</v>
          </cell>
          <cell r="Y21">
            <v>45.13</v>
          </cell>
          <cell r="Z21">
            <v>729.29</v>
          </cell>
          <cell r="AA21">
            <v>370.94</v>
          </cell>
          <cell r="AB21">
            <v>337.53</v>
          </cell>
          <cell r="AC21">
            <v>20.82</v>
          </cell>
          <cell r="AD21">
            <v>708.9</v>
          </cell>
          <cell r="AE21">
            <v>357.08</v>
          </cell>
          <cell r="AF21">
            <v>334.59</v>
          </cell>
          <cell r="AG21">
            <v>17.23</v>
          </cell>
          <cell r="AH21">
            <v>1108.01</v>
          </cell>
          <cell r="AI21">
            <v>505.93</v>
          </cell>
          <cell r="AJ21">
            <v>566.49</v>
          </cell>
          <cell r="AK21">
            <v>35.58</v>
          </cell>
          <cell r="AL21">
            <v>894.18</v>
          </cell>
          <cell r="AM21">
            <v>390.97</v>
          </cell>
          <cell r="AN21">
            <v>478.66</v>
          </cell>
          <cell r="AO21">
            <v>24.55</v>
          </cell>
          <cell r="AP21">
            <v>917.85</v>
          </cell>
          <cell r="AQ21">
            <v>439.44</v>
          </cell>
          <cell r="AR21">
            <v>457.11</v>
          </cell>
          <cell r="AS21">
            <v>21.3</v>
          </cell>
          <cell r="AT21">
            <v>843.81</v>
          </cell>
          <cell r="AU21">
            <v>414.72</v>
          </cell>
          <cell r="AV21">
            <v>401.2</v>
          </cell>
          <cell r="AW21">
            <v>27.9</v>
          </cell>
          <cell r="AX21">
            <v>718.66</v>
          </cell>
          <cell r="AY21">
            <v>372.93</v>
          </cell>
          <cell r="AZ21">
            <v>323.7</v>
          </cell>
          <cell r="BA21">
            <v>22.02</v>
          </cell>
          <cell r="BB21">
            <v>961.77</v>
          </cell>
          <cell r="BC21">
            <v>496.29</v>
          </cell>
          <cell r="BD21">
            <v>440.78</v>
          </cell>
          <cell r="BE21">
            <v>24.7</v>
          </cell>
          <cell r="BF21">
            <v>914.63</v>
          </cell>
          <cell r="BG21">
            <v>418.64</v>
          </cell>
          <cell r="BH21">
            <v>468.1</v>
          </cell>
          <cell r="BI21">
            <v>27.9</v>
          </cell>
          <cell r="BJ21">
            <v>794.45</v>
          </cell>
          <cell r="BK21">
            <v>382.86</v>
          </cell>
          <cell r="BL21">
            <v>389.57</v>
          </cell>
          <cell r="BM21">
            <v>22.02</v>
          </cell>
          <cell r="BN21">
            <v>1061.48</v>
          </cell>
          <cell r="BO21">
            <v>509.7</v>
          </cell>
          <cell r="BP21">
            <v>527.08000000000004</v>
          </cell>
          <cell r="BQ21">
            <v>24.7</v>
          </cell>
          <cell r="BR21">
            <v>760.19</v>
          </cell>
          <cell r="BS21">
            <v>449.47</v>
          </cell>
          <cell r="BT21">
            <v>310.72000000000003</v>
          </cell>
          <cell r="BU21">
            <v>0</v>
          </cell>
          <cell r="BV21">
            <v>399.69</v>
          </cell>
          <cell r="BW21">
            <v>207.37</v>
          </cell>
          <cell r="BX21">
            <v>192.32</v>
          </cell>
          <cell r="BY21">
            <v>0</v>
          </cell>
        </row>
        <row r="22">
          <cell r="A22">
            <v>39356</v>
          </cell>
          <cell r="B22">
            <v>720.47</v>
          </cell>
          <cell r="C22">
            <v>330.67</v>
          </cell>
          <cell r="D22">
            <v>349.92</v>
          </cell>
          <cell r="E22">
            <v>39.89</v>
          </cell>
          <cell r="F22">
            <v>677.5</v>
          </cell>
          <cell r="G22">
            <v>278.79000000000002</v>
          </cell>
          <cell r="H22">
            <v>388.11</v>
          </cell>
          <cell r="I22">
            <v>10.61</v>
          </cell>
          <cell r="J22">
            <v>643.48</v>
          </cell>
          <cell r="K22">
            <v>261.94</v>
          </cell>
          <cell r="L22">
            <v>371.99</v>
          </cell>
          <cell r="M22">
            <v>9.5399999999999991</v>
          </cell>
          <cell r="N22">
            <v>497.3</v>
          </cell>
          <cell r="O22">
            <v>225.14</v>
          </cell>
          <cell r="P22">
            <v>262.26</v>
          </cell>
          <cell r="Q22">
            <v>9.89</v>
          </cell>
          <cell r="R22">
            <v>889.77</v>
          </cell>
          <cell r="S22">
            <v>467.57</v>
          </cell>
          <cell r="T22">
            <v>384.75</v>
          </cell>
          <cell r="U22">
            <v>37.450000000000003</v>
          </cell>
          <cell r="V22">
            <v>840.04</v>
          </cell>
          <cell r="W22">
            <v>413.32</v>
          </cell>
          <cell r="X22">
            <v>381.81</v>
          </cell>
          <cell r="Y22">
            <v>44.91</v>
          </cell>
          <cell r="Z22">
            <v>735.01</v>
          </cell>
          <cell r="AA22">
            <v>372.05</v>
          </cell>
          <cell r="AB22">
            <v>342.23</v>
          </cell>
          <cell r="AC22">
            <v>20.72</v>
          </cell>
          <cell r="AD22">
            <v>714.69</v>
          </cell>
          <cell r="AE22">
            <v>358.15</v>
          </cell>
          <cell r="AF22">
            <v>339.39</v>
          </cell>
          <cell r="AG22">
            <v>17.149999999999999</v>
          </cell>
          <cell r="AH22">
            <v>1114.25</v>
          </cell>
          <cell r="AI22">
            <v>507.45</v>
          </cell>
          <cell r="AJ22">
            <v>571.4</v>
          </cell>
          <cell r="AK22">
            <v>35.4</v>
          </cell>
          <cell r="AL22">
            <v>899.82</v>
          </cell>
          <cell r="AM22">
            <v>392.14</v>
          </cell>
          <cell r="AN22">
            <v>483.25</v>
          </cell>
          <cell r="AO22">
            <v>24.43</v>
          </cell>
          <cell r="AP22">
            <v>925.48</v>
          </cell>
          <cell r="AQ22">
            <v>440.76</v>
          </cell>
          <cell r="AR22">
            <v>463.54</v>
          </cell>
          <cell r="AS22">
            <v>21.19</v>
          </cell>
          <cell r="AT22">
            <v>849.84</v>
          </cell>
          <cell r="AU22">
            <v>415.96</v>
          </cell>
          <cell r="AV22">
            <v>406.12</v>
          </cell>
          <cell r="AW22">
            <v>27.76</v>
          </cell>
          <cell r="AX22">
            <v>723.99</v>
          </cell>
          <cell r="AY22">
            <v>374.05</v>
          </cell>
          <cell r="AZ22">
            <v>328.03</v>
          </cell>
          <cell r="BA22">
            <v>21.91</v>
          </cell>
          <cell r="BB22">
            <v>969.06</v>
          </cell>
          <cell r="BC22">
            <v>497.77</v>
          </cell>
          <cell r="BD22">
            <v>446.71</v>
          </cell>
          <cell r="BE22">
            <v>24.58</v>
          </cell>
          <cell r="BF22">
            <v>921.11</v>
          </cell>
          <cell r="BG22">
            <v>419.89</v>
          </cell>
          <cell r="BH22">
            <v>473.46</v>
          </cell>
          <cell r="BI22">
            <v>27.76</v>
          </cell>
          <cell r="BJ22">
            <v>800.25</v>
          </cell>
          <cell r="BK22">
            <v>384</v>
          </cell>
          <cell r="BL22">
            <v>394.34</v>
          </cell>
          <cell r="BM22">
            <v>21.91</v>
          </cell>
          <cell r="BN22">
            <v>1069.3399999999999</v>
          </cell>
          <cell r="BO22">
            <v>511.23</v>
          </cell>
          <cell r="BP22">
            <v>533.54</v>
          </cell>
          <cell r="BQ22">
            <v>24.58</v>
          </cell>
          <cell r="BR22">
            <v>766.68742243186409</v>
          </cell>
          <cell r="BS22">
            <v>450.82</v>
          </cell>
          <cell r="BT22">
            <v>315.87</v>
          </cell>
          <cell r="BU22">
            <v>0</v>
          </cell>
          <cell r="BV22">
            <v>403.86</v>
          </cell>
          <cell r="BW22">
            <v>207.99</v>
          </cell>
          <cell r="BX22">
            <v>195.87</v>
          </cell>
          <cell r="BY22">
            <v>0</v>
          </cell>
        </row>
        <row r="23">
          <cell r="A23">
            <v>39387</v>
          </cell>
          <cell r="B23">
            <v>726.69</v>
          </cell>
          <cell r="C23">
            <v>331.55</v>
          </cell>
          <cell r="D23">
            <v>355.25</v>
          </cell>
          <cell r="E23">
            <v>39.89</v>
          </cell>
          <cell r="F23">
            <v>683.73</v>
          </cell>
          <cell r="G23">
            <v>279.54000000000002</v>
          </cell>
          <cell r="H23">
            <v>393.58</v>
          </cell>
          <cell r="I23">
            <v>10.61</v>
          </cell>
          <cell r="J23">
            <v>649.39</v>
          </cell>
          <cell r="K23">
            <v>262.64999999999998</v>
          </cell>
          <cell r="L23">
            <v>377.2</v>
          </cell>
          <cell r="M23">
            <v>9.5399999999999991</v>
          </cell>
          <cell r="N23">
            <v>501.23</v>
          </cell>
          <cell r="O23">
            <v>225.75</v>
          </cell>
          <cell r="P23">
            <v>265.58999999999997</v>
          </cell>
          <cell r="Q23">
            <v>9.89</v>
          </cell>
          <cell r="R23">
            <v>895.64</v>
          </cell>
          <cell r="S23">
            <v>468.83</v>
          </cell>
          <cell r="T23">
            <v>389.37</v>
          </cell>
          <cell r="U23">
            <v>37.450000000000003</v>
          </cell>
          <cell r="V23">
            <v>845.39</v>
          </cell>
          <cell r="W23">
            <v>414.43</v>
          </cell>
          <cell r="X23">
            <v>386.05</v>
          </cell>
          <cell r="Y23">
            <v>44.91</v>
          </cell>
          <cell r="Z23">
            <v>740.02</v>
          </cell>
          <cell r="AA23">
            <v>373.05</v>
          </cell>
          <cell r="AB23">
            <v>346.25</v>
          </cell>
          <cell r="AC23">
            <v>20.72</v>
          </cell>
          <cell r="AD23">
            <v>719.46</v>
          </cell>
          <cell r="AE23">
            <v>359.11</v>
          </cell>
          <cell r="AF23">
            <v>343.21</v>
          </cell>
          <cell r="AG23">
            <v>17.149999999999999</v>
          </cell>
          <cell r="AH23">
            <v>1120.56</v>
          </cell>
          <cell r="AI23">
            <v>508.81</v>
          </cell>
          <cell r="AJ23">
            <v>576.35</v>
          </cell>
          <cell r="AK23">
            <v>35.4</v>
          </cell>
          <cell r="AL23">
            <v>904.9</v>
          </cell>
          <cell r="AM23">
            <v>393.19</v>
          </cell>
          <cell r="AN23">
            <v>487.28</v>
          </cell>
          <cell r="AO23">
            <v>24.43</v>
          </cell>
          <cell r="AP23">
            <v>932.31</v>
          </cell>
          <cell r="AQ23">
            <v>441.94</v>
          </cell>
          <cell r="AR23">
            <v>469.18</v>
          </cell>
          <cell r="AS23">
            <v>21.19</v>
          </cell>
          <cell r="AT23">
            <v>855.55</v>
          </cell>
          <cell r="AU23">
            <v>417.08</v>
          </cell>
          <cell r="AV23">
            <v>410.71</v>
          </cell>
          <cell r="AW23">
            <v>27.76</v>
          </cell>
          <cell r="AX23">
            <v>729.13</v>
          </cell>
          <cell r="AY23">
            <v>375.05</v>
          </cell>
          <cell r="AZ23">
            <v>332.16</v>
          </cell>
          <cell r="BA23">
            <v>21.91</v>
          </cell>
          <cell r="BB23">
            <v>975.88</v>
          </cell>
          <cell r="BC23">
            <v>499.11</v>
          </cell>
          <cell r="BD23">
            <v>452.19</v>
          </cell>
          <cell r="BE23">
            <v>24.58</v>
          </cell>
          <cell r="BF23">
            <v>926.96144670943386</v>
          </cell>
          <cell r="BG23">
            <v>421.02</v>
          </cell>
          <cell r="BH23">
            <v>478.18</v>
          </cell>
          <cell r="BI23">
            <v>27.76</v>
          </cell>
          <cell r="BJ23">
            <v>805.74</v>
          </cell>
          <cell r="BK23">
            <v>385.03</v>
          </cell>
          <cell r="BL23">
            <v>398.79</v>
          </cell>
          <cell r="BM23">
            <v>21.91</v>
          </cell>
          <cell r="BN23">
            <v>1076.6500000000001</v>
          </cell>
          <cell r="BO23">
            <v>512.6</v>
          </cell>
          <cell r="BP23">
            <v>539.47</v>
          </cell>
          <cell r="BQ23">
            <v>24.58</v>
          </cell>
          <cell r="BR23">
            <v>772.42</v>
          </cell>
          <cell r="BS23">
            <v>452.03</v>
          </cell>
          <cell r="BT23">
            <v>320.39</v>
          </cell>
          <cell r="BU23">
            <v>0</v>
          </cell>
          <cell r="BV23">
            <v>407.41</v>
          </cell>
          <cell r="BW23">
            <v>208.55</v>
          </cell>
          <cell r="BX23">
            <v>198.86</v>
          </cell>
          <cell r="BY23">
            <v>0</v>
          </cell>
        </row>
        <row r="24">
          <cell r="A24">
            <v>39417</v>
          </cell>
          <cell r="B24">
            <v>734.14</v>
          </cell>
          <cell r="C24">
            <v>332.5</v>
          </cell>
          <cell r="D24">
            <v>360.78</v>
          </cell>
          <cell r="E24">
            <v>40.86</v>
          </cell>
          <cell r="F24">
            <v>691.92</v>
          </cell>
          <cell r="G24">
            <v>280.33999999999997</v>
          </cell>
          <cell r="H24">
            <v>400.72</v>
          </cell>
          <cell r="I24">
            <v>10.86</v>
          </cell>
          <cell r="J24">
            <v>657.43</v>
          </cell>
          <cell r="K24">
            <v>263.39999999999998</v>
          </cell>
          <cell r="L24">
            <v>384.25</v>
          </cell>
          <cell r="M24">
            <v>9.7799999999999994</v>
          </cell>
          <cell r="N24">
            <v>506.86</v>
          </cell>
          <cell r="O24">
            <v>226.4</v>
          </cell>
          <cell r="P24">
            <v>270.33</v>
          </cell>
          <cell r="Q24">
            <v>10.130000000000001</v>
          </cell>
          <cell r="R24">
            <v>900.07</v>
          </cell>
          <cell r="S24">
            <v>470.17</v>
          </cell>
          <cell r="T24">
            <v>391.53</v>
          </cell>
          <cell r="U24">
            <v>38.369999999999997</v>
          </cell>
          <cell r="V24">
            <v>850.63</v>
          </cell>
          <cell r="W24">
            <v>415.62</v>
          </cell>
          <cell r="X24">
            <v>389</v>
          </cell>
          <cell r="Y24">
            <v>46</v>
          </cell>
          <cell r="Z24">
            <v>744.36</v>
          </cell>
          <cell r="AA24">
            <v>374.12</v>
          </cell>
          <cell r="AB24">
            <v>349.01</v>
          </cell>
          <cell r="AC24">
            <v>21.22</v>
          </cell>
          <cell r="AD24">
            <v>723.43</v>
          </cell>
          <cell r="AE24">
            <v>360.14</v>
          </cell>
          <cell r="AF24">
            <v>345.73</v>
          </cell>
          <cell r="AG24">
            <v>17.559999999999999</v>
          </cell>
          <cell r="AH24">
            <v>1124.6500000000001</v>
          </cell>
          <cell r="AI24">
            <v>510.27</v>
          </cell>
          <cell r="AJ24">
            <v>578.12</v>
          </cell>
          <cell r="AK24">
            <v>36.270000000000003</v>
          </cell>
          <cell r="AL24">
            <v>909.06</v>
          </cell>
          <cell r="AM24">
            <v>394.32</v>
          </cell>
          <cell r="AN24">
            <v>489.71</v>
          </cell>
          <cell r="AO24">
            <v>25.03</v>
          </cell>
          <cell r="AP24">
            <v>937.73</v>
          </cell>
          <cell r="AQ24">
            <v>443.21</v>
          </cell>
          <cell r="AR24">
            <v>472.81</v>
          </cell>
          <cell r="AS24">
            <v>21.71</v>
          </cell>
          <cell r="AT24">
            <v>859.6</v>
          </cell>
          <cell r="AU24">
            <v>418.28</v>
          </cell>
          <cell r="AV24">
            <v>412.89</v>
          </cell>
          <cell r="AW24">
            <v>28.44</v>
          </cell>
          <cell r="AX24">
            <v>733.41</v>
          </cell>
          <cell r="AY24">
            <v>376.13</v>
          </cell>
          <cell r="AZ24">
            <v>334.83</v>
          </cell>
          <cell r="BA24">
            <v>22.45</v>
          </cell>
          <cell r="BB24">
            <v>981.22</v>
          </cell>
          <cell r="BC24">
            <v>500.54</v>
          </cell>
          <cell r="BD24">
            <v>455.5</v>
          </cell>
          <cell r="BE24">
            <v>25.18</v>
          </cell>
          <cell r="BF24">
            <v>930.42</v>
          </cell>
          <cell r="BG24">
            <v>422.23</v>
          </cell>
          <cell r="BH24">
            <v>479.75</v>
          </cell>
          <cell r="BI24">
            <v>28.44</v>
          </cell>
          <cell r="BJ24">
            <v>810.07</v>
          </cell>
          <cell r="BK24">
            <v>386.14</v>
          </cell>
          <cell r="BL24">
            <v>401.48</v>
          </cell>
          <cell r="BM24">
            <v>22.45</v>
          </cell>
          <cell r="BN24">
            <v>1082.05</v>
          </cell>
          <cell r="BO24">
            <v>514.07000000000005</v>
          </cell>
          <cell r="BP24">
            <v>542.79999999999995</v>
          </cell>
          <cell r="BQ24">
            <v>25.18</v>
          </cell>
          <cell r="BR24">
            <v>777.76</v>
          </cell>
          <cell r="BS24">
            <v>453.33</v>
          </cell>
          <cell r="BT24">
            <v>324.43</v>
          </cell>
          <cell r="BU24">
            <v>0</v>
          </cell>
          <cell r="BV24">
            <v>411.13</v>
          </cell>
          <cell r="BW24">
            <v>209.15</v>
          </cell>
          <cell r="BX24">
            <v>201.98</v>
          </cell>
          <cell r="BY24">
            <v>0</v>
          </cell>
        </row>
        <row r="25">
          <cell r="A25">
            <v>39448</v>
          </cell>
          <cell r="B25">
            <v>736.61</v>
          </cell>
          <cell r="C25">
            <v>331.83</v>
          </cell>
          <cell r="D25">
            <v>363.92</v>
          </cell>
          <cell r="E25">
            <v>40.86</v>
          </cell>
          <cell r="F25">
            <v>695.1</v>
          </cell>
          <cell r="G25">
            <v>279.77</v>
          </cell>
          <cell r="H25">
            <v>404.47</v>
          </cell>
          <cell r="I25">
            <v>10.86</v>
          </cell>
          <cell r="J25">
            <v>660.53</v>
          </cell>
          <cell r="K25">
            <v>262.86</v>
          </cell>
          <cell r="L25">
            <v>387.89</v>
          </cell>
          <cell r="M25">
            <v>9.7799999999999994</v>
          </cell>
          <cell r="N25">
            <v>509.45</v>
          </cell>
          <cell r="O25">
            <v>225.94</v>
          </cell>
          <cell r="P25">
            <v>273.38</v>
          </cell>
          <cell r="Q25">
            <v>10.130000000000001</v>
          </cell>
          <cell r="R25">
            <v>900.62</v>
          </cell>
          <cell r="S25">
            <v>469.19</v>
          </cell>
          <cell r="T25">
            <v>393.07</v>
          </cell>
          <cell r="U25">
            <v>38.369999999999997</v>
          </cell>
          <cell r="V25">
            <v>851.18</v>
          </cell>
          <cell r="W25">
            <v>414.75</v>
          </cell>
          <cell r="X25">
            <v>390.43</v>
          </cell>
          <cell r="Y25">
            <v>46</v>
          </cell>
          <cell r="Z25">
            <v>744.86</v>
          </cell>
          <cell r="AA25">
            <v>373.34</v>
          </cell>
          <cell r="AB25">
            <v>350.3</v>
          </cell>
          <cell r="AC25">
            <v>21.22</v>
          </cell>
          <cell r="AD25">
            <v>723.69</v>
          </cell>
          <cell r="AE25">
            <v>359.38</v>
          </cell>
          <cell r="AF25">
            <v>346.74</v>
          </cell>
          <cell r="AG25">
            <v>17.559999999999999</v>
          </cell>
          <cell r="AH25">
            <v>1123.8</v>
          </cell>
          <cell r="AI25">
            <v>509.2</v>
          </cell>
          <cell r="AJ25">
            <v>578.34</v>
          </cell>
          <cell r="AK25">
            <v>36.270000000000003</v>
          </cell>
          <cell r="AL25">
            <v>908.76</v>
          </cell>
          <cell r="AM25">
            <v>393.5</v>
          </cell>
          <cell r="AN25">
            <v>490.24</v>
          </cell>
          <cell r="AO25">
            <v>25.03</v>
          </cell>
          <cell r="AP25">
            <v>939.07</v>
          </cell>
          <cell r="AQ25">
            <v>442.28</v>
          </cell>
          <cell r="AR25">
            <v>475.08</v>
          </cell>
          <cell r="AS25">
            <v>21.71</v>
          </cell>
          <cell r="AT25">
            <v>858.91</v>
          </cell>
          <cell r="AU25">
            <v>417.39</v>
          </cell>
          <cell r="AV25">
            <v>413.07</v>
          </cell>
          <cell r="AW25">
            <v>28.44</v>
          </cell>
          <cell r="AX25">
            <v>733.87</v>
          </cell>
          <cell r="AY25">
            <v>375.34</v>
          </cell>
          <cell r="AZ25">
            <v>336.08</v>
          </cell>
          <cell r="BA25">
            <v>22.45</v>
          </cell>
          <cell r="BB25">
            <v>981.71</v>
          </cell>
          <cell r="BC25">
            <v>499.49</v>
          </cell>
          <cell r="BD25">
            <v>457.04</v>
          </cell>
          <cell r="BE25">
            <v>25.18</v>
          </cell>
          <cell r="BF25">
            <v>928.49</v>
          </cell>
          <cell r="BG25">
            <v>421.34</v>
          </cell>
          <cell r="BH25">
            <v>478.71</v>
          </cell>
          <cell r="BI25">
            <v>28.44</v>
          </cell>
          <cell r="BJ25">
            <v>808.73</v>
          </cell>
          <cell r="BK25">
            <v>385.33</v>
          </cell>
          <cell r="BL25">
            <v>400.96</v>
          </cell>
          <cell r="BM25">
            <v>22.45</v>
          </cell>
          <cell r="BN25">
            <v>1080.33</v>
          </cell>
          <cell r="BO25">
            <v>512.99</v>
          </cell>
          <cell r="BP25">
            <v>542.16</v>
          </cell>
          <cell r="BQ25">
            <v>25.18</v>
          </cell>
          <cell r="BR25">
            <v>780.26</v>
          </cell>
          <cell r="BS25">
            <v>452.37</v>
          </cell>
          <cell r="BT25">
            <v>327.9</v>
          </cell>
          <cell r="BU25">
            <v>0</v>
          </cell>
          <cell r="BV25">
            <v>413.13</v>
          </cell>
          <cell r="BW25">
            <v>208.71</v>
          </cell>
          <cell r="BX25">
            <v>204.42</v>
          </cell>
          <cell r="BY25">
            <v>0</v>
          </cell>
        </row>
        <row r="26">
          <cell r="A26">
            <v>39479</v>
          </cell>
          <cell r="B26">
            <v>739.63</v>
          </cell>
          <cell r="C26">
            <v>332.18</v>
          </cell>
          <cell r="D26">
            <v>366.59</v>
          </cell>
          <cell r="E26">
            <v>40.86</v>
          </cell>
          <cell r="F26">
            <v>699.2</v>
          </cell>
          <cell r="G26">
            <v>280.07</v>
          </cell>
          <cell r="H26">
            <v>408.27</v>
          </cell>
          <cell r="I26">
            <v>10.86</v>
          </cell>
          <cell r="J26">
            <v>664.73</v>
          </cell>
          <cell r="K26">
            <v>263.14</v>
          </cell>
          <cell r="L26">
            <v>391.81</v>
          </cell>
          <cell r="M26">
            <v>9.7799999999999994</v>
          </cell>
          <cell r="N26">
            <v>512.77</v>
          </cell>
          <cell r="O26">
            <v>226.18</v>
          </cell>
          <cell r="P26">
            <v>276.45999999999998</v>
          </cell>
          <cell r="Q26">
            <v>10.130000000000001</v>
          </cell>
          <cell r="R26">
            <v>902.4</v>
          </cell>
          <cell r="S26">
            <v>469.69</v>
          </cell>
          <cell r="T26">
            <v>394.35</v>
          </cell>
          <cell r="U26">
            <v>38.369999999999997</v>
          </cell>
          <cell r="V26">
            <v>854.39</v>
          </cell>
          <cell r="W26">
            <v>415.19</v>
          </cell>
          <cell r="X26">
            <v>393.19</v>
          </cell>
          <cell r="Y26">
            <v>46</v>
          </cell>
          <cell r="Z26">
            <v>747.7</v>
          </cell>
          <cell r="AA26">
            <v>373.74</v>
          </cell>
          <cell r="AB26">
            <v>352.74</v>
          </cell>
          <cell r="AC26">
            <v>21.22</v>
          </cell>
          <cell r="AD26">
            <v>726.64</v>
          </cell>
          <cell r="AE26">
            <v>359.77</v>
          </cell>
          <cell r="AF26">
            <v>349.31</v>
          </cell>
          <cell r="AG26">
            <v>17.559999999999999</v>
          </cell>
          <cell r="AH26">
            <v>1125.8599999999999</v>
          </cell>
          <cell r="AI26">
            <v>509.74</v>
          </cell>
          <cell r="AJ26">
            <v>579.85</v>
          </cell>
          <cell r="AK26">
            <v>36.270000000000003</v>
          </cell>
          <cell r="AL26">
            <v>911.4</v>
          </cell>
          <cell r="AM26">
            <v>393.92</v>
          </cell>
          <cell r="AN26">
            <v>492.45</v>
          </cell>
          <cell r="AO26">
            <v>25.03</v>
          </cell>
          <cell r="AP26">
            <v>942.55</v>
          </cell>
          <cell r="AQ26">
            <v>442.75</v>
          </cell>
          <cell r="AR26">
            <v>478.09</v>
          </cell>
          <cell r="AS26">
            <v>21.71</v>
          </cell>
          <cell r="AT26">
            <v>863.22</v>
          </cell>
          <cell r="AU26">
            <v>417.84</v>
          </cell>
          <cell r="AV26">
            <v>416.95</v>
          </cell>
          <cell r="AW26">
            <v>28.44</v>
          </cell>
          <cell r="AX26">
            <v>737.7</v>
          </cell>
          <cell r="AY26">
            <v>375.74</v>
          </cell>
          <cell r="AZ26">
            <v>339.51</v>
          </cell>
          <cell r="BA26">
            <v>22.45</v>
          </cell>
          <cell r="BB26">
            <v>986.67</v>
          </cell>
          <cell r="BC26">
            <v>500.02</v>
          </cell>
          <cell r="BD26">
            <v>461.46</v>
          </cell>
          <cell r="BE26">
            <v>25.18</v>
          </cell>
          <cell r="BF26">
            <v>932.13</v>
          </cell>
          <cell r="BG26">
            <v>421.79</v>
          </cell>
          <cell r="BH26">
            <v>481.9</v>
          </cell>
          <cell r="BI26">
            <v>28.44</v>
          </cell>
          <cell r="BJ26">
            <v>811.72</v>
          </cell>
          <cell r="BK26">
            <v>385.74</v>
          </cell>
          <cell r="BL26">
            <v>403.53</v>
          </cell>
          <cell r="BM26">
            <v>22.45</v>
          </cell>
          <cell r="BN26">
            <v>1084.3</v>
          </cell>
          <cell r="BO26">
            <v>513.54</v>
          </cell>
          <cell r="BP26">
            <v>545.58000000000004</v>
          </cell>
          <cell r="BQ26">
            <v>25.18</v>
          </cell>
          <cell r="BR26">
            <v>783.91</v>
          </cell>
          <cell r="BS26">
            <v>452.85</v>
          </cell>
          <cell r="BT26">
            <v>331.06</v>
          </cell>
          <cell r="BU26">
            <v>0</v>
          </cell>
          <cell r="BV26">
            <v>416.22</v>
          </cell>
          <cell r="BW26">
            <v>208.93</v>
          </cell>
          <cell r="BX26">
            <v>207.29</v>
          </cell>
          <cell r="BY26">
            <v>0</v>
          </cell>
        </row>
        <row r="27">
          <cell r="A27">
            <v>39508</v>
          </cell>
          <cell r="B27">
            <v>744.99</v>
          </cell>
          <cell r="C27">
            <v>332.41</v>
          </cell>
          <cell r="D27">
            <v>371.72</v>
          </cell>
          <cell r="E27">
            <v>40.86</v>
          </cell>
          <cell r="F27">
            <v>707.63</v>
          </cell>
          <cell r="G27">
            <v>280.26</v>
          </cell>
          <cell r="H27">
            <v>416.5</v>
          </cell>
          <cell r="I27">
            <v>10.86</v>
          </cell>
          <cell r="J27">
            <v>673.06</v>
          </cell>
          <cell r="K27">
            <v>263.32</v>
          </cell>
          <cell r="L27">
            <v>399.97</v>
          </cell>
          <cell r="M27">
            <v>9.7799999999999994</v>
          </cell>
          <cell r="N27">
            <v>517.41</v>
          </cell>
          <cell r="O27">
            <v>226.33</v>
          </cell>
          <cell r="P27">
            <v>280.95</v>
          </cell>
          <cell r="Q27">
            <v>10.130000000000001</v>
          </cell>
          <cell r="R27">
            <v>902.25</v>
          </cell>
          <cell r="S27">
            <v>470.01</v>
          </cell>
          <cell r="T27">
            <v>393.88</v>
          </cell>
          <cell r="U27">
            <v>38.369999999999997</v>
          </cell>
          <cell r="V27">
            <v>856.36</v>
          </cell>
          <cell r="W27">
            <v>415.48</v>
          </cell>
          <cell r="X27">
            <v>394.88</v>
          </cell>
          <cell r="Y27">
            <v>46</v>
          </cell>
          <cell r="Z27">
            <v>749.17</v>
          </cell>
          <cell r="AA27">
            <v>373.99</v>
          </cell>
          <cell r="AB27">
            <v>353.95</v>
          </cell>
          <cell r="AC27">
            <v>21.22</v>
          </cell>
          <cell r="AD27">
            <v>728.01</v>
          </cell>
          <cell r="AE27">
            <v>360.01</v>
          </cell>
          <cell r="AF27">
            <v>350.44</v>
          </cell>
          <cell r="AG27">
            <v>17.559999999999999</v>
          </cell>
          <cell r="AH27">
            <v>1124.4000000000001</v>
          </cell>
          <cell r="AI27">
            <v>510.09</v>
          </cell>
          <cell r="AJ27">
            <v>578.04</v>
          </cell>
          <cell r="AK27">
            <v>36.270000000000003</v>
          </cell>
          <cell r="AL27">
            <v>912.12</v>
          </cell>
          <cell r="AM27">
            <v>394.19</v>
          </cell>
          <cell r="AN27">
            <v>492.91</v>
          </cell>
          <cell r="AO27">
            <v>25.03</v>
          </cell>
          <cell r="AP27">
            <v>944.68</v>
          </cell>
          <cell r="AQ27">
            <v>443.05</v>
          </cell>
          <cell r="AR27">
            <v>479.92</v>
          </cell>
          <cell r="AS27">
            <v>21.71</v>
          </cell>
          <cell r="AT27">
            <v>865.07</v>
          </cell>
          <cell r="AU27">
            <v>418.12</v>
          </cell>
          <cell r="AV27">
            <v>418.51</v>
          </cell>
          <cell r="AW27">
            <v>28.44</v>
          </cell>
          <cell r="AX27">
            <v>739.33</v>
          </cell>
          <cell r="AY27">
            <v>375.99</v>
          </cell>
          <cell r="AZ27">
            <v>340.88</v>
          </cell>
          <cell r="BA27">
            <v>22.45</v>
          </cell>
          <cell r="BB27">
            <v>988.76</v>
          </cell>
          <cell r="BC27">
            <v>500.36</v>
          </cell>
          <cell r="BD27">
            <v>463.22</v>
          </cell>
          <cell r="BE27">
            <v>25.18</v>
          </cell>
          <cell r="BF27">
            <v>933.68</v>
          </cell>
          <cell r="BG27">
            <v>422.08</v>
          </cell>
          <cell r="BH27">
            <v>483.17</v>
          </cell>
          <cell r="BI27">
            <v>28.44</v>
          </cell>
          <cell r="BJ27">
            <v>812.79</v>
          </cell>
          <cell r="BK27">
            <v>386</v>
          </cell>
          <cell r="BL27">
            <v>404.34</v>
          </cell>
          <cell r="BM27">
            <v>22.45</v>
          </cell>
          <cell r="BN27">
            <v>1085.6500000000001</v>
          </cell>
          <cell r="BO27">
            <v>513.89</v>
          </cell>
          <cell r="BP27">
            <v>546.58000000000004</v>
          </cell>
          <cell r="BQ27">
            <v>25.18</v>
          </cell>
          <cell r="BR27">
            <v>787.99</v>
          </cell>
          <cell r="BS27">
            <v>453.16</v>
          </cell>
          <cell r="BT27">
            <v>334.84</v>
          </cell>
          <cell r="BU27">
            <v>0</v>
          </cell>
          <cell r="BV27">
            <v>419.19</v>
          </cell>
          <cell r="BW27">
            <v>209.07</v>
          </cell>
          <cell r="BX27">
            <v>210.11</v>
          </cell>
          <cell r="BY27">
            <v>0</v>
          </cell>
        </row>
        <row r="28">
          <cell r="A28">
            <v>39539</v>
          </cell>
          <cell r="B28">
            <v>748.45</v>
          </cell>
          <cell r="C28">
            <v>332.63</v>
          </cell>
          <cell r="D28">
            <v>375.66</v>
          </cell>
          <cell r="E28">
            <v>40.17</v>
          </cell>
          <cell r="F28">
            <v>712.07</v>
          </cell>
          <cell r="G28">
            <v>280.44</v>
          </cell>
          <cell r="H28">
            <v>420.95</v>
          </cell>
          <cell r="I28">
            <v>10.68</v>
          </cell>
          <cell r="J28">
            <v>677.22</v>
          </cell>
          <cell r="K28">
            <v>263.5</v>
          </cell>
          <cell r="L28">
            <v>404.12</v>
          </cell>
          <cell r="M28">
            <v>9.61</v>
          </cell>
          <cell r="N28">
            <v>519.9</v>
          </cell>
          <cell r="O28">
            <v>226.48</v>
          </cell>
          <cell r="P28">
            <v>283.45999999999998</v>
          </cell>
          <cell r="Q28">
            <v>9.9600000000000009</v>
          </cell>
          <cell r="R28">
            <v>905.36</v>
          </cell>
          <cell r="S28">
            <v>470.32</v>
          </cell>
          <cell r="T28">
            <v>397.32</v>
          </cell>
          <cell r="U28">
            <v>37.71</v>
          </cell>
          <cell r="V28">
            <v>859.2</v>
          </cell>
          <cell r="W28">
            <v>415.75</v>
          </cell>
          <cell r="X28">
            <v>398.22</v>
          </cell>
          <cell r="Y28">
            <v>45.22</v>
          </cell>
          <cell r="Z28">
            <v>752.24</v>
          </cell>
          <cell r="AA28">
            <v>374.24</v>
          </cell>
          <cell r="AB28">
            <v>357.14</v>
          </cell>
          <cell r="AC28">
            <v>20.86</v>
          </cell>
          <cell r="AD28">
            <v>730.96</v>
          </cell>
          <cell r="AE28">
            <v>360.25</v>
          </cell>
          <cell r="AF28">
            <v>353.44</v>
          </cell>
          <cell r="AG28">
            <v>17.27</v>
          </cell>
          <cell r="AH28">
            <v>1129.6099999999999</v>
          </cell>
          <cell r="AI28">
            <v>510.43</v>
          </cell>
          <cell r="AJ28">
            <v>583.53</v>
          </cell>
          <cell r="AK28">
            <v>35.65</v>
          </cell>
          <cell r="AL28">
            <v>916.42</v>
          </cell>
          <cell r="AM28">
            <v>394.45</v>
          </cell>
          <cell r="AN28">
            <v>497.37</v>
          </cell>
          <cell r="AO28">
            <v>24.6</v>
          </cell>
          <cell r="AP28">
            <v>948.5</v>
          </cell>
          <cell r="AQ28">
            <v>443.34</v>
          </cell>
          <cell r="AR28">
            <v>483.81</v>
          </cell>
          <cell r="AS28">
            <v>21.34</v>
          </cell>
          <cell r="AT28">
            <v>868.2</v>
          </cell>
          <cell r="AU28">
            <v>418.4</v>
          </cell>
          <cell r="AV28">
            <v>421.85</v>
          </cell>
          <cell r="AW28">
            <v>27.95</v>
          </cell>
          <cell r="AX28">
            <v>742.1</v>
          </cell>
          <cell r="AY28">
            <v>376.24</v>
          </cell>
          <cell r="AZ28">
            <v>343.78</v>
          </cell>
          <cell r="BA28">
            <v>22.07</v>
          </cell>
          <cell r="BB28">
            <v>992.37</v>
          </cell>
          <cell r="BC28">
            <v>500.7</v>
          </cell>
          <cell r="BD28">
            <v>466.92</v>
          </cell>
          <cell r="BE28">
            <v>24.75</v>
          </cell>
          <cell r="BF28">
            <v>936.95</v>
          </cell>
          <cell r="BG28">
            <v>422.36</v>
          </cell>
          <cell r="BH28">
            <v>486.63</v>
          </cell>
          <cell r="BI28">
            <v>27.96</v>
          </cell>
          <cell r="BJ28">
            <v>815.71</v>
          </cell>
          <cell r="BK28">
            <v>386.26</v>
          </cell>
          <cell r="BL28">
            <v>407.39</v>
          </cell>
          <cell r="BM28">
            <v>22.07</v>
          </cell>
          <cell r="BN28">
            <v>1089.58</v>
          </cell>
          <cell r="BO28">
            <v>514.23</v>
          </cell>
          <cell r="BP28">
            <v>550.6</v>
          </cell>
          <cell r="BQ28">
            <v>24.75</v>
          </cell>
          <cell r="BR28">
            <v>791.04</v>
          </cell>
          <cell r="BS28">
            <v>453.46</v>
          </cell>
          <cell r="BT28">
            <v>337.59</v>
          </cell>
          <cell r="BU28">
            <v>0</v>
          </cell>
          <cell r="BV28">
            <v>421.41</v>
          </cell>
          <cell r="BW28">
            <v>209.21</v>
          </cell>
          <cell r="BX28">
            <v>212.19</v>
          </cell>
          <cell r="BY28">
            <v>0</v>
          </cell>
        </row>
        <row r="29">
          <cell r="A29">
            <v>39569</v>
          </cell>
          <cell r="B29">
            <v>767.68</v>
          </cell>
          <cell r="C29">
            <v>348.56</v>
          </cell>
          <cell r="D29">
            <v>378.16</v>
          </cell>
          <cell r="E29">
            <v>40.96</v>
          </cell>
          <cell r="F29">
            <v>729.63</v>
          </cell>
          <cell r="G29">
            <v>293.79000000000002</v>
          </cell>
          <cell r="H29">
            <v>424.94</v>
          </cell>
          <cell r="I29">
            <v>10.89</v>
          </cell>
          <cell r="J29">
            <v>694.17</v>
          </cell>
          <cell r="K29">
            <v>276.05</v>
          </cell>
          <cell r="L29">
            <v>408.31</v>
          </cell>
          <cell r="M29">
            <v>9.8000000000000007</v>
          </cell>
          <cell r="N29">
            <v>532.96</v>
          </cell>
          <cell r="O29">
            <v>237.34</v>
          </cell>
          <cell r="P29">
            <v>285.47000000000003</v>
          </cell>
          <cell r="Q29">
            <v>10.16</v>
          </cell>
          <cell r="R29">
            <v>930.04</v>
          </cell>
          <cell r="S29">
            <v>491.94</v>
          </cell>
          <cell r="T29">
            <v>399.64</v>
          </cell>
          <cell r="U29">
            <v>38.46</v>
          </cell>
          <cell r="V29">
            <v>882.49</v>
          </cell>
          <cell r="W29">
            <v>434.88</v>
          </cell>
          <cell r="X29">
            <v>401.49</v>
          </cell>
          <cell r="Y29">
            <v>46.12</v>
          </cell>
          <cell r="Z29">
            <v>772.7</v>
          </cell>
          <cell r="AA29">
            <v>391.4</v>
          </cell>
          <cell r="AB29">
            <v>360.02</v>
          </cell>
          <cell r="AC29">
            <v>21.28</v>
          </cell>
          <cell r="AD29">
            <v>750.78</v>
          </cell>
          <cell r="AE29">
            <v>376.75</v>
          </cell>
          <cell r="AF29">
            <v>356.43</v>
          </cell>
          <cell r="AG29">
            <v>17.61</v>
          </cell>
          <cell r="AH29">
            <v>1154.06</v>
          </cell>
          <cell r="AI29">
            <v>533.88</v>
          </cell>
          <cell r="AJ29">
            <v>583.82000000000005</v>
          </cell>
          <cell r="AK29">
            <v>36.36</v>
          </cell>
          <cell r="AL29">
            <v>936.49</v>
          </cell>
          <cell r="AM29">
            <v>412.63</v>
          </cell>
          <cell r="AN29">
            <v>498.77</v>
          </cell>
          <cell r="AO29">
            <v>25.09</v>
          </cell>
          <cell r="AP29">
            <v>974.4</v>
          </cell>
          <cell r="AQ29">
            <v>463.77</v>
          </cell>
          <cell r="AR29">
            <v>488.87</v>
          </cell>
          <cell r="AS29">
            <v>21.76</v>
          </cell>
          <cell r="AT29">
            <v>892.23</v>
          </cell>
          <cell r="AU29">
            <v>437.52</v>
          </cell>
          <cell r="AV29">
            <v>426.21</v>
          </cell>
          <cell r="AW29">
            <v>28.51</v>
          </cell>
          <cell r="AX29">
            <v>763.1</v>
          </cell>
          <cell r="AY29">
            <v>393.52</v>
          </cell>
          <cell r="AZ29">
            <v>347.07</v>
          </cell>
          <cell r="BA29">
            <v>22.51</v>
          </cell>
          <cell r="BB29">
            <v>1020.45</v>
          </cell>
          <cell r="BC29">
            <v>523.71</v>
          </cell>
          <cell r="BD29">
            <v>471.49</v>
          </cell>
          <cell r="BE29">
            <v>25.24</v>
          </cell>
          <cell r="BF29">
            <v>962.04</v>
          </cell>
          <cell r="BG29">
            <v>441.65</v>
          </cell>
          <cell r="BH29">
            <v>491.88</v>
          </cell>
          <cell r="BI29">
            <v>28.51</v>
          </cell>
          <cell r="BJ29">
            <v>837.61</v>
          </cell>
          <cell r="BK29">
            <v>404.03</v>
          </cell>
          <cell r="BL29">
            <v>411.08</v>
          </cell>
          <cell r="BM29">
            <v>22.51</v>
          </cell>
          <cell r="BN29">
            <v>1118.68</v>
          </cell>
          <cell r="BO29">
            <v>537.91999999999996</v>
          </cell>
          <cell r="BP29">
            <v>555.52</v>
          </cell>
          <cell r="BQ29">
            <v>25.24</v>
          </cell>
          <cell r="BR29">
            <v>816.03</v>
          </cell>
          <cell r="BS29">
            <v>473.97</v>
          </cell>
          <cell r="BT29">
            <v>342.05</v>
          </cell>
          <cell r="BU29">
            <v>0</v>
          </cell>
          <cell r="BV29">
            <v>432.67</v>
          </cell>
          <cell r="BW29">
            <v>218.83</v>
          </cell>
          <cell r="BX29">
            <v>213.84</v>
          </cell>
          <cell r="BY29">
            <v>0</v>
          </cell>
        </row>
        <row r="30">
          <cell r="A30">
            <v>39600</v>
          </cell>
          <cell r="B30">
            <v>782.65</v>
          </cell>
          <cell r="C30">
            <v>358.4</v>
          </cell>
          <cell r="D30">
            <v>383.16</v>
          </cell>
          <cell r="E30">
            <v>41.09</v>
          </cell>
          <cell r="F30">
            <v>744.27</v>
          </cell>
          <cell r="G30">
            <v>302.10000000000002</v>
          </cell>
          <cell r="H30">
            <v>431.24</v>
          </cell>
          <cell r="I30">
            <v>10.93</v>
          </cell>
          <cell r="J30">
            <v>708.64492183222649</v>
          </cell>
          <cell r="K30">
            <v>283.86</v>
          </cell>
          <cell r="L30">
            <v>414.95</v>
          </cell>
          <cell r="M30">
            <v>9.83</v>
          </cell>
          <cell r="N30">
            <v>545.03</v>
          </cell>
          <cell r="O30">
            <v>244.04</v>
          </cell>
          <cell r="P30">
            <v>290.81</v>
          </cell>
          <cell r="Q30">
            <v>10.19</v>
          </cell>
          <cell r="R30">
            <v>948.29</v>
          </cell>
          <cell r="S30">
            <v>506.02</v>
          </cell>
          <cell r="T30">
            <v>403.69</v>
          </cell>
          <cell r="U30">
            <v>38.58</v>
          </cell>
          <cell r="V30">
            <v>901</v>
          </cell>
          <cell r="W30">
            <v>447.32</v>
          </cell>
          <cell r="X30">
            <v>407.41</v>
          </cell>
          <cell r="Y30">
            <v>46.27</v>
          </cell>
          <cell r="Z30">
            <v>789.21</v>
          </cell>
          <cell r="AA30">
            <v>402.61</v>
          </cell>
          <cell r="AB30">
            <v>365.26</v>
          </cell>
          <cell r="AC30">
            <v>21.34</v>
          </cell>
          <cell r="AD30">
            <v>766.95</v>
          </cell>
          <cell r="AE30">
            <v>387.54</v>
          </cell>
          <cell r="AF30">
            <v>361.75</v>
          </cell>
          <cell r="AG30">
            <v>17.66</v>
          </cell>
          <cell r="AH30">
            <v>1175.45</v>
          </cell>
          <cell r="AI30">
            <v>549.16</v>
          </cell>
          <cell r="AJ30">
            <v>589.82000000000005</v>
          </cell>
          <cell r="AK30">
            <v>36.479999999999997</v>
          </cell>
          <cell r="AL30">
            <v>955.11</v>
          </cell>
          <cell r="AM30">
            <v>424.43</v>
          </cell>
          <cell r="AN30">
            <v>505.51</v>
          </cell>
          <cell r="AO30">
            <v>25.17</v>
          </cell>
          <cell r="AP30">
            <v>996.74</v>
          </cell>
          <cell r="AQ30">
            <v>477.03</v>
          </cell>
          <cell r="AR30">
            <v>497.87</v>
          </cell>
          <cell r="AS30">
            <v>21.83</v>
          </cell>
          <cell r="AT30">
            <v>912.62</v>
          </cell>
          <cell r="AU30">
            <v>450.06</v>
          </cell>
          <cell r="AV30">
            <v>433.96</v>
          </cell>
          <cell r="AW30">
            <v>28.6</v>
          </cell>
          <cell r="AX30">
            <v>781.24</v>
          </cell>
          <cell r="AY30">
            <v>404.79</v>
          </cell>
          <cell r="AZ30">
            <v>353.87</v>
          </cell>
          <cell r="BA30">
            <v>22.58</v>
          </cell>
          <cell r="BB30">
            <v>1044.53</v>
          </cell>
          <cell r="BC30">
            <v>538.70000000000005</v>
          </cell>
          <cell r="BD30">
            <v>480.51</v>
          </cell>
          <cell r="BE30">
            <v>25.33</v>
          </cell>
          <cell r="BF30">
            <v>983.54</v>
          </cell>
          <cell r="BG30">
            <v>454.32</v>
          </cell>
          <cell r="BH30">
            <v>500.63</v>
          </cell>
          <cell r="BI30">
            <v>28.6</v>
          </cell>
          <cell r="BJ30">
            <v>857.8</v>
          </cell>
          <cell r="BK30">
            <v>415.59</v>
          </cell>
          <cell r="BL30">
            <v>419.64</v>
          </cell>
          <cell r="BM30">
            <v>22.58</v>
          </cell>
          <cell r="BN30">
            <v>1145.23</v>
          </cell>
          <cell r="BO30">
            <v>553.29999999999995</v>
          </cell>
          <cell r="BP30">
            <v>566.6</v>
          </cell>
          <cell r="BQ30">
            <v>25.32</v>
          </cell>
          <cell r="BR30">
            <v>832.93</v>
          </cell>
          <cell r="BS30">
            <v>487.6</v>
          </cell>
          <cell r="BT30">
            <v>345.33</v>
          </cell>
          <cell r="BU30">
            <v>0</v>
          </cell>
          <cell r="BV30">
            <v>443.76</v>
          </cell>
          <cell r="BW30">
            <v>225.09</v>
          </cell>
          <cell r="BX30">
            <v>218.67</v>
          </cell>
          <cell r="BY30">
            <v>0</v>
          </cell>
        </row>
        <row r="31">
          <cell r="A31">
            <v>39630</v>
          </cell>
          <cell r="B31">
            <v>787.91</v>
          </cell>
          <cell r="C31">
            <v>359.79</v>
          </cell>
          <cell r="D31">
            <v>386.41</v>
          </cell>
          <cell r="E31">
            <v>41.7</v>
          </cell>
          <cell r="F31">
            <v>749.47</v>
          </cell>
          <cell r="G31">
            <v>303.25</v>
          </cell>
          <cell r="H31">
            <v>435.13</v>
          </cell>
          <cell r="I31">
            <v>11.09</v>
          </cell>
          <cell r="J31">
            <v>713.65</v>
          </cell>
          <cell r="K31">
            <v>284.94</v>
          </cell>
          <cell r="L31">
            <v>418.73</v>
          </cell>
          <cell r="M31">
            <v>9.98</v>
          </cell>
          <cell r="N31">
            <v>548.88</v>
          </cell>
          <cell r="O31">
            <v>244.99</v>
          </cell>
          <cell r="P31">
            <v>293.55</v>
          </cell>
          <cell r="Q31">
            <v>10.34</v>
          </cell>
          <cell r="R31">
            <v>954.23</v>
          </cell>
          <cell r="S31">
            <v>507.67</v>
          </cell>
          <cell r="T31">
            <v>407.4</v>
          </cell>
          <cell r="U31">
            <v>39.159999999999997</v>
          </cell>
          <cell r="V31">
            <v>907.13</v>
          </cell>
          <cell r="W31">
            <v>448.79</v>
          </cell>
          <cell r="X31">
            <v>411.39</v>
          </cell>
          <cell r="Y31">
            <v>46.95</v>
          </cell>
          <cell r="Z31">
            <v>793.98</v>
          </cell>
          <cell r="AA31">
            <v>403.91</v>
          </cell>
          <cell r="AB31">
            <v>368.4</v>
          </cell>
          <cell r="AC31">
            <v>21.66</v>
          </cell>
          <cell r="AD31">
            <v>771.97</v>
          </cell>
          <cell r="AE31">
            <v>388.78</v>
          </cell>
          <cell r="AF31">
            <v>365.26</v>
          </cell>
          <cell r="AG31">
            <v>17.93</v>
          </cell>
          <cell r="AH31">
            <v>1183.8499999999999</v>
          </cell>
          <cell r="AI31">
            <v>550.95000000000005</v>
          </cell>
          <cell r="AJ31">
            <v>595.89</v>
          </cell>
          <cell r="AK31">
            <v>37.020000000000003</v>
          </cell>
          <cell r="AL31">
            <v>962.14</v>
          </cell>
          <cell r="AM31">
            <v>425.83</v>
          </cell>
          <cell r="AN31">
            <v>510.77</v>
          </cell>
          <cell r="AO31">
            <v>25.54</v>
          </cell>
          <cell r="AP31">
            <v>1003.6</v>
          </cell>
          <cell r="AQ31">
            <v>478.6</v>
          </cell>
          <cell r="AR31">
            <v>502.84</v>
          </cell>
          <cell r="AS31">
            <v>22.16</v>
          </cell>
          <cell r="AT31">
            <v>918.15</v>
          </cell>
          <cell r="AU31">
            <v>451.49</v>
          </cell>
          <cell r="AV31">
            <v>437.64</v>
          </cell>
          <cell r="AW31">
            <v>29.02</v>
          </cell>
          <cell r="AX31">
            <v>785.45</v>
          </cell>
          <cell r="AY31">
            <v>406.1</v>
          </cell>
          <cell r="AZ31">
            <v>356.44</v>
          </cell>
          <cell r="BA31">
            <v>22.91</v>
          </cell>
          <cell r="BB31">
            <v>1050.0999999999999</v>
          </cell>
          <cell r="BC31">
            <v>540.46</v>
          </cell>
          <cell r="BD31">
            <v>483.94</v>
          </cell>
          <cell r="BE31">
            <v>25.7</v>
          </cell>
          <cell r="BF31">
            <v>990.75</v>
          </cell>
          <cell r="BG31">
            <v>455.76</v>
          </cell>
          <cell r="BH31">
            <v>505.97</v>
          </cell>
          <cell r="BI31">
            <v>29.03</v>
          </cell>
          <cell r="BJ31">
            <v>863.3</v>
          </cell>
          <cell r="BK31">
            <v>416.95</v>
          </cell>
          <cell r="BL31">
            <v>423.44</v>
          </cell>
          <cell r="BM31">
            <v>22.91</v>
          </cell>
          <cell r="BN31">
            <v>1152.32</v>
          </cell>
          <cell r="BO31">
            <v>555.12</v>
          </cell>
          <cell r="BP31">
            <v>571.5</v>
          </cell>
          <cell r="BQ31">
            <v>25.7</v>
          </cell>
          <cell r="BR31">
            <v>835.09</v>
          </cell>
          <cell r="BS31">
            <v>489.08</v>
          </cell>
          <cell r="BT31">
            <v>346.02</v>
          </cell>
          <cell r="BU31">
            <v>0</v>
          </cell>
          <cell r="BV31">
            <v>445.73</v>
          </cell>
          <cell r="BW31">
            <v>225.82</v>
          </cell>
          <cell r="BX31">
            <v>219.91</v>
          </cell>
          <cell r="BY31">
            <v>0</v>
          </cell>
        </row>
        <row r="32">
          <cell r="A32">
            <v>39661</v>
          </cell>
          <cell r="B32">
            <v>799.05556571234592</v>
          </cell>
          <cell r="C32">
            <v>363.22</v>
          </cell>
          <cell r="D32">
            <v>394.38</v>
          </cell>
          <cell r="E32">
            <v>41.46</v>
          </cell>
          <cell r="F32">
            <v>761.63</v>
          </cell>
          <cell r="G32">
            <v>306.17</v>
          </cell>
          <cell r="H32">
            <v>444.43</v>
          </cell>
          <cell r="I32">
            <v>11.02</v>
          </cell>
          <cell r="J32">
            <v>725.84</v>
          </cell>
          <cell r="K32">
            <v>287.68</v>
          </cell>
          <cell r="L32">
            <v>428.24</v>
          </cell>
          <cell r="M32">
            <v>9.92</v>
          </cell>
          <cell r="N32">
            <v>557.35</v>
          </cell>
          <cell r="O32">
            <v>247.32</v>
          </cell>
          <cell r="P32">
            <v>299.76</v>
          </cell>
          <cell r="Q32">
            <v>10.28</v>
          </cell>
          <cell r="R32">
            <v>965.09</v>
          </cell>
          <cell r="S32">
            <v>512.88</v>
          </cell>
          <cell r="T32">
            <v>413.29</v>
          </cell>
          <cell r="U32">
            <v>38.92</v>
          </cell>
          <cell r="V32">
            <v>919.02</v>
          </cell>
          <cell r="W32">
            <v>453.39</v>
          </cell>
          <cell r="X32">
            <v>418.95</v>
          </cell>
          <cell r="Y32">
            <v>46.68</v>
          </cell>
          <cell r="Z32">
            <v>804.78</v>
          </cell>
          <cell r="AA32">
            <v>408.07</v>
          </cell>
          <cell r="AB32">
            <v>375.18</v>
          </cell>
          <cell r="AC32">
            <v>21.53</v>
          </cell>
          <cell r="AD32">
            <v>782.81</v>
          </cell>
          <cell r="AE32">
            <v>392.8</v>
          </cell>
          <cell r="AF32">
            <v>372.19</v>
          </cell>
          <cell r="AG32">
            <v>17.82</v>
          </cell>
          <cell r="AH32">
            <v>1195.78</v>
          </cell>
          <cell r="AI32">
            <v>556.61</v>
          </cell>
          <cell r="AJ32">
            <v>602.37</v>
          </cell>
          <cell r="AK32">
            <v>36.799999999999997</v>
          </cell>
          <cell r="AL32">
            <v>973.52</v>
          </cell>
          <cell r="AM32">
            <v>430.18</v>
          </cell>
          <cell r="AN32">
            <v>517.95000000000005</v>
          </cell>
          <cell r="AO32">
            <v>25.39</v>
          </cell>
          <cell r="AP32">
            <v>1018.84</v>
          </cell>
          <cell r="AQ32">
            <v>483.49</v>
          </cell>
          <cell r="AR32">
            <v>513.32000000000005</v>
          </cell>
          <cell r="AS32">
            <v>22.03</v>
          </cell>
          <cell r="AT32">
            <v>931.01</v>
          </cell>
          <cell r="AU32">
            <v>456.17</v>
          </cell>
          <cell r="AV32">
            <v>445.98</v>
          </cell>
          <cell r="AW32">
            <v>28.85</v>
          </cell>
          <cell r="AX32">
            <v>797.72</v>
          </cell>
          <cell r="AY32">
            <v>410.28</v>
          </cell>
          <cell r="AZ32">
            <v>364.67</v>
          </cell>
          <cell r="BA32">
            <v>22.78</v>
          </cell>
          <cell r="BB32">
            <v>1066.57</v>
          </cell>
          <cell r="BC32">
            <v>546.01</v>
          </cell>
          <cell r="BD32">
            <v>495.02</v>
          </cell>
          <cell r="BE32">
            <v>25.55</v>
          </cell>
          <cell r="BF32">
            <v>1003.1</v>
          </cell>
          <cell r="BG32">
            <v>460.49</v>
          </cell>
          <cell r="BH32">
            <v>513.76</v>
          </cell>
          <cell r="BI32">
            <v>28.85</v>
          </cell>
          <cell r="BJ32">
            <v>875.85</v>
          </cell>
          <cell r="BK32">
            <v>421.22</v>
          </cell>
          <cell r="BL32">
            <v>431.85</v>
          </cell>
          <cell r="BM32">
            <v>22.78</v>
          </cell>
          <cell r="BN32">
            <v>1168.99</v>
          </cell>
          <cell r="BO32">
            <v>560.79999999999995</v>
          </cell>
          <cell r="BP32">
            <v>582.64</v>
          </cell>
          <cell r="BQ32">
            <v>25.55</v>
          </cell>
          <cell r="BR32">
            <v>846.23</v>
          </cell>
          <cell r="BS32">
            <v>494.24</v>
          </cell>
          <cell r="BT32">
            <v>351.99</v>
          </cell>
          <cell r="BU32">
            <v>0</v>
          </cell>
          <cell r="BV32">
            <v>454.2</v>
          </cell>
          <cell r="BW32">
            <v>228.14</v>
          </cell>
          <cell r="BX32">
            <v>226.06</v>
          </cell>
          <cell r="BY32">
            <v>0</v>
          </cell>
        </row>
        <row r="33">
          <cell r="A33">
            <v>39692</v>
          </cell>
          <cell r="B33">
            <v>804.46</v>
          </cell>
          <cell r="C33">
            <v>364.16</v>
          </cell>
          <cell r="D33">
            <v>398.85</v>
          </cell>
          <cell r="E33">
            <v>41.46</v>
          </cell>
          <cell r="F33">
            <v>767.9</v>
          </cell>
          <cell r="G33">
            <v>306.93</v>
          </cell>
          <cell r="H33">
            <v>449.95</v>
          </cell>
          <cell r="I33">
            <v>11.02</v>
          </cell>
          <cell r="J33">
            <v>732.08</v>
          </cell>
          <cell r="K33">
            <v>288.39999999999998</v>
          </cell>
          <cell r="L33">
            <v>433.77</v>
          </cell>
          <cell r="M33">
            <v>9.92</v>
          </cell>
          <cell r="N33">
            <v>561.44000000000005</v>
          </cell>
          <cell r="O33">
            <v>247.96</v>
          </cell>
          <cell r="P33">
            <v>303.2</v>
          </cell>
          <cell r="Q33">
            <v>10.28</v>
          </cell>
          <cell r="R33">
            <v>970.66</v>
          </cell>
          <cell r="S33">
            <v>513.86</v>
          </cell>
          <cell r="T33">
            <v>417.88</v>
          </cell>
          <cell r="U33">
            <v>38.92</v>
          </cell>
          <cell r="V33">
            <v>925.3</v>
          </cell>
          <cell r="W33">
            <v>454.26</v>
          </cell>
          <cell r="X33">
            <v>424.37</v>
          </cell>
          <cell r="Y33">
            <v>46.68</v>
          </cell>
          <cell r="Z33">
            <v>810.7</v>
          </cell>
          <cell r="AA33">
            <v>408.83</v>
          </cell>
          <cell r="AB33">
            <v>380.34</v>
          </cell>
          <cell r="AC33">
            <v>21.53</v>
          </cell>
          <cell r="AD33">
            <v>788.55</v>
          </cell>
          <cell r="AE33">
            <v>393.52</v>
          </cell>
          <cell r="AF33">
            <v>377.21</v>
          </cell>
          <cell r="AG33">
            <v>17.82</v>
          </cell>
          <cell r="AH33">
            <v>1202.45</v>
          </cell>
          <cell r="AI33">
            <v>557.66999999999996</v>
          </cell>
          <cell r="AJ33">
            <v>607.99</v>
          </cell>
          <cell r="AK33">
            <v>36.799999999999997</v>
          </cell>
          <cell r="AL33">
            <v>979.84</v>
          </cell>
          <cell r="AM33">
            <v>431.02</v>
          </cell>
          <cell r="AN33">
            <v>523.42999999999995</v>
          </cell>
          <cell r="AO33">
            <v>25.39</v>
          </cell>
          <cell r="AP33">
            <v>1028.56</v>
          </cell>
          <cell r="AQ33">
            <v>484.43</v>
          </cell>
          <cell r="AR33">
            <v>522.11</v>
          </cell>
          <cell r="AS33">
            <v>22.03</v>
          </cell>
          <cell r="AT33">
            <v>938.4</v>
          </cell>
          <cell r="AU33">
            <v>456.99</v>
          </cell>
          <cell r="AV33">
            <v>452.56</v>
          </cell>
          <cell r="AW33">
            <v>28.85</v>
          </cell>
          <cell r="AX33">
            <v>804.71</v>
          </cell>
          <cell r="AY33">
            <v>411.05</v>
          </cell>
          <cell r="AZ33">
            <v>370.88</v>
          </cell>
          <cell r="BA33">
            <v>22.78</v>
          </cell>
          <cell r="BB33">
            <v>1075.93</v>
          </cell>
          <cell r="BC33">
            <v>547.04</v>
          </cell>
          <cell r="BD33">
            <v>503.34</v>
          </cell>
          <cell r="BE33">
            <v>25.55</v>
          </cell>
          <cell r="BF33">
            <v>1010.14</v>
          </cell>
          <cell r="BG33">
            <v>461.32</v>
          </cell>
          <cell r="BH33">
            <v>519.97</v>
          </cell>
          <cell r="BI33">
            <v>28.85</v>
          </cell>
          <cell r="BJ33">
            <v>882.66</v>
          </cell>
          <cell r="BK33">
            <v>422.03</v>
          </cell>
          <cell r="BL33">
            <v>437.85</v>
          </cell>
          <cell r="BM33">
            <v>22.78</v>
          </cell>
          <cell r="BN33">
            <v>1178.04</v>
          </cell>
          <cell r="BO33">
            <v>561.89</v>
          </cell>
          <cell r="BP33">
            <v>590.61</v>
          </cell>
          <cell r="BQ33">
            <v>25.55</v>
          </cell>
          <cell r="BR33">
            <v>851.83</v>
          </cell>
          <cell r="BS33">
            <v>495.05</v>
          </cell>
          <cell r="BT33">
            <v>356.78</v>
          </cell>
          <cell r="BU33">
            <v>0</v>
          </cell>
          <cell r="BV33">
            <v>458.62</v>
          </cell>
          <cell r="BW33">
            <v>228.58</v>
          </cell>
          <cell r="BX33">
            <v>230.05</v>
          </cell>
          <cell r="BY33">
            <v>0</v>
          </cell>
        </row>
        <row r="34">
          <cell r="A34">
            <v>39722</v>
          </cell>
          <cell r="B34">
            <v>815.94</v>
          </cell>
          <cell r="C34">
            <v>366.88</v>
          </cell>
          <cell r="D34">
            <v>407.6</v>
          </cell>
          <cell r="E34">
            <v>41.46</v>
          </cell>
          <cell r="F34">
            <v>781.43</v>
          </cell>
          <cell r="G34">
            <v>309.23</v>
          </cell>
          <cell r="H34">
            <v>461.17</v>
          </cell>
          <cell r="I34">
            <v>11.02</v>
          </cell>
          <cell r="J34">
            <v>746.75</v>
          </cell>
          <cell r="K34">
            <v>290.56</v>
          </cell>
          <cell r="L34">
            <v>446.27</v>
          </cell>
          <cell r="M34">
            <v>9.92</v>
          </cell>
          <cell r="N34">
            <v>571.17999999999995</v>
          </cell>
          <cell r="O34">
            <v>249.82</v>
          </cell>
          <cell r="P34">
            <v>311.08</v>
          </cell>
          <cell r="Q34">
            <v>10.28</v>
          </cell>
          <cell r="R34">
            <v>982.63</v>
          </cell>
          <cell r="S34">
            <v>517.70000000000005</v>
          </cell>
          <cell r="T34">
            <v>426</v>
          </cell>
          <cell r="U34">
            <v>38.92</v>
          </cell>
          <cell r="V34">
            <v>940</v>
          </cell>
          <cell r="W34">
            <v>457.66</v>
          </cell>
          <cell r="X34">
            <v>435.67</v>
          </cell>
          <cell r="Y34">
            <v>46.68</v>
          </cell>
          <cell r="Z34">
            <v>824.44</v>
          </cell>
          <cell r="AA34">
            <v>411.9</v>
          </cell>
          <cell r="AB34">
            <v>391.01</v>
          </cell>
          <cell r="AC34">
            <v>21.53</v>
          </cell>
          <cell r="AD34">
            <v>801.98</v>
          </cell>
          <cell r="AE34">
            <v>396.47</v>
          </cell>
          <cell r="AF34">
            <v>387.69</v>
          </cell>
          <cell r="AG34">
            <v>17.82</v>
          </cell>
          <cell r="AH34">
            <v>1215.53</v>
          </cell>
          <cell r="AI34">
            <v>561.84</v>
          </cell>
          <cell r="AJ34">
            <v>616.89</v>
          </cell>
          <cell r="AK34">
            <v>36.799999999999997</v>
          </cell>
          <cell r="AL34">
            <v>994.3</v>
          </cell>
          <cell r="AM34">
            <v>434.25</v>
          </cell>
          <cell r="AN34">
            <v>534.66</v>
          </cell>
          <cell r="AO34">
            <v>25.39</v>
          </cell>
          <cell r="AP34">
            <v>1049.6099999999999</v>
          </cell>
          <cell r="AQ34">
            <v>488.06</v>
          </cell>
          <cell r="AR34">
            <v>539.52</v>
          </cell>
          <cell r="AS34">
            <v>22.03</v>
          </cell>
          <cell r="AT34">
            <v>957.39</v>
          </cell>
          <cell r="AU34">
            <v>460.42</v>
          </cell>
          <cell r="AV34">
            <v>468.12</v>
          </cell>
          <cell r="AW34">
            <v>28.85</v>
          </cell>
          <cell r="AX34">
            <v>821.19</v>
          </cell>
          <cell r="AY34">
            <v>414.13</v>
          </cell>
          <cell r="AZ34">
            <v>384.28</v>
          </cell>
          <cell r="BA34">
            <v>22.78</v>
          </cell>
          <cell r="BB34">
            <v>1098.03</v>
          </cell>
          <cell r="BC34">
            <v>551.14</v>
          </cell>
          <cell r="BD34">
            <v>521.34</v>
          </cell>
          <cell r="BE34">
            <v>25.55</v>
          </cell>
          <cell r="BF34">
            <v>1029.6099999999999</v>
          </cell>
          <cell r="BG34">
            <v>464.77</v>
          </cell>
          <cell r="BH34">
            <v>535.99</v>
          </cell>
          <cell r="BI34">
            <v>28.85</v>
          </cell>
          <cell r="BJ34">
            <v>899.46</v>
          </cell>
          <cell r="BK34">
            <v>425.19</v>
          </cell>
          <cell r="BL34">
            <v>451.49</v>
          </cell>
          <cell r="BM34">
            <v>22.78</v>
          </cell>
          <cell r="BN34">
            <v>1200.3900000000001</v>
          </cell>
          <cell r="BO34">
            <v>566.09</v>
          </cell>
          <cell r="BP34">
            <v>608.75</v>
          </cell>
          <cell r="BQ34">
            <v>25.55</v>
          </cell>
          <cell r="BR34">
            <v>867.34</v>
          </cell>
          <cell r="BS34">
            <v>498.76</v>
          </cell>
          <cell r="BT34">
            <v>368.58</v>
          </cell>
          <cell r="BU34">
            <v>0</v>
          </cell>
          <cell r="BV34">
            <v>470.89</v>
          </cell>
          <cell r="BW34">
            <v>230.29</v>
          </cell>
          <cell r="BX34">
            <v>240.6</v>
          </cell>
          <cell r="BY34">
            <v>0</v>
          </cell>
        </row>
        <row r="35">
          <cell r="A35">
            <v>39753</v>
          </cell>
          <cell r="B35">
            <v>816.27</v>
          </cell>
          <cell r="C35">
            <v>366.65</v>
          </cell>
          <cell r="D35">
            <v>408.17</v>
          </cell>
          <cell r="E35">
            <v>41.46</v>
          </cell>
          <cell r="F35">
            <v>782.26</v>
          </cell>
          <cell r="G35">
            <v>309.02999999999997</v>
          </cell>
          <cell r="H35">
            <v>462.21</v>
          </cell>
          <cell r="I35">
            <v>11.02</v>
          </cell>
          <cell r="J35">
            <v>747.55</v>
          </cell>
          <cell r="K35">
            <v>290.37</v>
          </cell>
          <cell r="L35">
            <v>447.26</v>
          </cell>
          <cell r="M35">
            <v>9.92</v>
          </cell>
          <cell r="N35">
            <v>571.66</v>
          </cell>
          <cell r="O35">
            <v>249.66</v>
          </cell>
          <cell r="P35">
            <v>311.72000000000003</v>
          </cell>
          <cell r="Q35">
            <v>10.28</v>
          </cell>
          <cell r="R35">
            <v>984.72</v>
          </cell>
          <cell r="S35">
            <v>517.34</v>
          </cell>
          <cell r="T35">
            <v>428.45</v>
          </cell>
          <cell r="U35">
            <v>38.92</v>
          </cell>
          <cell r="V35">
            <v>942</v>
          </cell>
          <cell r="W35">
            <v>457.34</v>
          </cell>
          <cell r="X35">
            <v>437.99</v>
          </cell>
          <cell r="Y35">
            <v>46.68</v>
          </cell>
          <cell r="Z35">
            <v>826.18</v>
          </cell>
          <cell r="AA35">
            <v>411.6</v>
          </cell>
          <cell r="AB35">
            <v>393.05</v>
          </cell>
          <cell r="AC35">
            <v>21.53</v>
          </cell>
          <cell r="AD35">
            <v>803.87</v>
          </cell>
          <cell r="AE35">
            <v>396.19</v>
          </cell>
          <cell r="AF35">
            <v>389.86</v>
          </cell>
          <cell r="AG35">
            <v>17.82</v>
          </cell>
          <cell r="AH35">
            <v>1216.78</v>
          </cell>
          <cell r="AI35">
            <v>561.45000000000005</v>
          </cell>
          <cell r="AJ35">
            <v>618.53</v>
          </cell>
          <cell r="AK35">
            <v>36.799999999999997</v>
          </cell>
          <cell r="AL35">
            <v>995.81</v>
          </cell>
          <cell r="AM35">
            <v>433.94</v>
          </cell>
          <cell r="AN35">
            <v>536.48</v>
          </cell>
          <cell r="AO35">
            <v>25.39</v>
          </cell>
          <cell r="AP35">
            <v>1052.8</v>
          </cell>
          <cell r="AQ35">
            <v>487.72</v>
          </cell>
          <cell r="AR35">
            <v>543.05999999999995</v>
          </cell>
          <cell r="AS35">
            <v>22.03</v>
          </cell>
          <cell r="AT35">
            <v>958.75</v>
          </cell>
          <cell r="AU35">
            <v>460.09</v>
          </cell>
          <cell r="AV35">
            <v>469.81</v>
          </cell>
          <cell r="AW35">
            <v>28.85</v>
          </cell>
          <cell r="AX35">
            <v>822.83</v>
          </cell>
          <cell r="AY35">
            <v>413.84</v>
          </cell>
          <cell r="AZ35">
            <v>386.21</v>
          </cell>
          <cell r="BA35">
            <v>22.78</v>
          </cell>
          <cell r="BB35">
            <v>1100.1400000000001</v>
          </cell>
          <cell r="BC35">
            <v>550.75</v>
          </cell>
          <cell r="BD35">
            <v>523.84</v>
          </cell>
          <cell r="BE35">
            <v>25.55</v>
          </cell>
          <cell r="BF35">
            <v>1031.19</v>
          </cell>
          <cell r="BG35">
            <v>464.44</v>
          </cell>
          <cell r="BH35">
            <v>537.9</v>
          </cell>
          <cell r="BI35">
            <v>28.85</v>
          </cell>
          <cell r="BJ35">
            <v>901.66</v>
          </cell>
          <cell r="BK35">
            <v>424.89</v>
          </cell>
          <cell r="BL35">
            <v>453.99</v>
          </cell>
          <cell r="BM35">
            <v>22.78</v>
          </cell>
          <cell r="BN35">
            <v>1203.3</v>
          </cell>
          <cell r="BO35">
            <v>565.70000000000005</v>
          </cell>
          <cell r="BP35">
            <v>612.04999999999995</v>
          </cell>
          <cell r="BQ35">
            <v>25.55</v>
          </cell>
          <cell r="BR35">
            <v>869.45</v>
          </cell>
          <cell r="BS35">
            <v>498.4</v>
          </cell>
          <cell r="BT35">
            <v>371.05</v>
          </cell>
          <cell r="BU35">
            <v>0</v>
          </cell>
          <cell r="BV35">
            <v>471.01</v>
          </cell>
          <cell r="BW35">
            <v>230.13</v>
          </cell>
          <cell r="BX35">
            <v>240.88</v>
          </cell>
          <cell r="BY35">
            <v>0</v>
          </cell>
        </row>
        <row r="36">
          <cell r="A36">
            <v>39783</v>
          </cell>
          <cell r="B36">
            <v>814</v>
          </cell>
          <cell r="C36">
            <v>366.72</v>
          </cell>
          <cell r="D36">
            <v>405.82</v>
          </cell>
          <cell r="E36">
            <v>41.46</v>
          </cell>
          <cell r="F36">
            <v>779.76</v>
          </cell>
          <cell r="G36">
            <v>309.08999999999997</v>
          </cell>
          <cell r="H36">
            <v>459.65</v>
          </cell>
          <cell r="I36">
            <v>11.02</v>
          </cell>
          <cell r="J36">
            <v>744.94</v>
          </cell>
          <cell r="K36">
            <v>290.43</v>
          </cell>
          <cell r="L36">
            <v>444.59</v>
          </cell>
          <cell r="M36">
            <v>9.92</v>
          </cell>
          <cell r="N36">
            <v>569.87</v>
          </cell>
          <cell r="O36">
            <v>249.71</v>
          </cell>
          <cell r="P36">
            <v>309.88</v>
          </cell>
          <cell r="Q36">
            <v>10.28</v>
          </cell>
          <cell r="R36">
            <v>984.94</v>
          </cell>
          <cell r="S36">
            <v>517.45000000000005</v>
          </cell>
          <cell r="T36">
            <v>428.57</v>
          </cell>
          <cell r="U36">
            <v>38.92</v>
          </cell>
          <cell r="V36">
            <v>941.5</v>
          </cell>
          <cell r="W36">
            <v>457.43</v>
          </cell>
          <cell r="X36">
            <v>437.4</v>
          </cell>
          <cell r="Y36">
            <v>46.68</v>
          </cell>
          <cell r="Z36">
            <v>825.88</v>
          </cell>
          <cell r="AA36">
            <v>411.69</v>
          </cell>
          <cell r="AB36">
            <v>392.66</v>
          </cell>
          <cell r="AC36">
            <v>21.53</v>
          </cell>
          <cell r="AD36">
            <v>803.68</v>
          </cell>
          <cell r="AE36">
            <v>396.27</v>
          </cell>
          <cell r="AF36">
            <v>389.59</v>
          </cell>
          <cell r="AG36">
            <v>17.82</v>
          </cell>
          <cell r="AH36">
            <v>1215.8599999999999</v>
          </cell>
          <cell r="AI36">
            <v>561.55999999999995</v>
          </cell>
          <cell r="AJ36">
            <v>617.5</v>
          </cell>
          <cell r="AK36">
            <v>36.799999999999997</v>
          </cell>
          <cell r="AL36">
            <v>994.52</v>
          </cell>
          <cell r="AM36">
            <v>434.03</v>
          </cell>
          <cell r="AN36">
            <v>535.1</v>
          </cell>
          <cell r="AO36">
            <v>25.39</v>
          </cell>
          <cell r="AP36">
            <v>1052.6500000000001</v>
          </cell>
          <cell r="AQ36">
            <v>487.82</v>
          </cell>
          <cell r="AR36">
            <v>542.80999999999995</v>
          </cell>
          <cell r="AS36">
            <v>22.03</v>
          </cell>
          <cell r="AT36">
            <v>957.25</v>
          </cell>
          <cell r="AU36">
            <v>460.18</v>
          </cell>
          <cell r="AV36">
            <v>468.22</v>
          </cell>
          <cell r="AW36">
            <v>28.85</v>
          </cell>
          <cell r="AX36">
            <v>822.29</v>
          </cell>
          <cell r="AY36">
            <v>413.92</v>
          </cell>
          <cell r="AZ36">
            <v>385.59</v>
          </cell>
          <cell r="BA36">
            <v>22.78</v>
          </cell>
          <cell r="BB36">
            <v>1099.49</v>
          </cell>
          <cell r="BC36">
            <v>550.87</v>
          </cell>
          <cell r="BD36">
            <v>523.07000000000005</v>
          </cell>
          <cell r="BE36">
            <v>25.55</v>
          </cell>
          <cell r="BF36">
            <v>1029.04</v>
          </cell>
          <cell r="BG36">
            <v>464.53</v>
          </cell>
          <cell r="BH36">
            <v>535.65</v>
          </cell>
          <cell r="BI36">
            <v>28.85</v>
          </cell>
          <cell r="BJ36">
            <v>900.81</v>
          </cell>
          <cell r="BK36">
            <v>424.98</v>
          </cell>
          <cell r="BL36">
            <v>453.05</v>
          </cell>
          <cell r="BM36">
            <v>22.78</v>
          </cell>
          <cell r="BN36">
            <v>1202.27</v>
          </cell>
          <cell r="BO36">
            <v>565.80999999999995</v>
          </cell>
          <cell r="BP36">
            <v>610.9</v>
          </cell>
          <cell r="BQ36">
            <v>25.55</v>
          </cell>
          <cell r="BR36">
            <v>869.5</v>
          </cell>
          <cell r="BS36">
            <v>498.5</v>
          </cell>
          <cell r="BT36">
            <v>371.01</v>
          </cell>
          <cell r="BU36">
            <v>0</v>
          </cell>
          <cell r="BV36">
            <v>469.74</v>
          </cell>
          <cell r="BW36">
            <v>230.17</v>
          </cell>
          <cell r="BX36">
            <v>239.57</v>
          </cell>
          <cell r="BY36">
            <v>0</v>
          </cell>
        </row>
        <row r="37">
          <cell r="A37">
            <v>39814</v>
          </cell>
          <cell r="B37">
            <v>816.55</v>
          </cell>
          <cell r="C37">
            <v>366.72</v>
          </cell>
          <cell r="D37">
            <v>408.37</v>
          </cell>
          <cell r="E37">
            <v>41.46</v>
          </cell>
          <cell r="F37">
            <v>781.87</v>
          </cell>
          <cell r="G37">
            <v>309.08999999999997</v>
          </cell>
          <cell r="H37">
            <v>461.76</v>
          </cell>
          <cell r="I37">
            <v>11.02</v>
          </cell>
          <cell r="J37">
            <v>746.98</v>
          </cell>
          <cell r="K37">
            <v>290.43</v>
          </cell>
          <cell r="L37">
            <v>446.63</v>
          </cell>
          <cell r="M37">
            <v>9.92</v>
          </cell>
          <cell r="N37">
            <v>571.32000000000005</v>
          </cell>
          <cell r="O37">
            <v>249.71</v>
          </cell>
          <cell r="P37">
            <v>311.33</v>
          </cell>
          <cell r="Q37">
            <v>10.28</v>
          </cell>
          <cell r="R37">
            <v>986.95</v>
          </cell>
          <cell r="S37">
            <v>517.45000000000005</v>
          </cell>
          <cell r="T37">
            <v>430.58</v>
          </cell>
          <cell r="U37">
            <v>38.92</v>
          </cell>
          <cell r="V37">
            <v>943.32</v>
          </cell>
          <cell r="W37">
            <v>457.43</v>
          </cell>
          <cell r="X37">
            <v>439.21</v>
          </cell>
          <cell r="Y37">
            <v>46.68</v>
          </cell>
          <cell r="Z37">
            <v>827.62</v>
          </cell>
          <cell r="AA37">
            <v>411.69</v>
          </cell>
          <cell r="AB37">
            <v>394.4</v>
          </cell>
          <cell r="AC37">
            <v>21.53</v>
          </cell>
          <cell r="AD37">
            <v>805.33</v>
          </cell>
          <cell r="AE37">
            <v>396.27</v>
          </cell>
          <cell r="AF37">
            <v>391.24</v>
          </cell>
          <cell r="AG37">
            <v>17.82</v>
          </cell>
          <cell r="AH37">
            <v>1220.0899999999999</v>
          </cell>
          <cell r="AI37">
            <v>561.55999999999995</v>
          </cell>
          <cell r="AJ37">
            <v>621.73</v>
          </cell>
          <cell r="AK37">
            <v>36.799999999999997</v>
          </cell>
          <cell r="AL37">
            <v>997.48</v>
          </cell>
          <cell r="AM37">
            <v>434.03</v>
          </cell>
          <cell r="AN37">
            <v>538.05999999999995</v>
          </cell>
          <cell r="AO37">
            <v>25.39</v>
          </cell>
          <cell r="AP37">
            <v>1056.28</v>
          </cell>
          <cell r="AQ37">
            <v>487.82</v>
          </cell>
          <cell r="AR37">
            <v>546.42999999999995</v>
          </cell>
          <cell r="AS37">
            <v>22.03</v>
          </cell>
          <cell r="AT37">
            <v>959.53</v>
          </cell>
          <cell r="AU37">
            <v>460.18</v>
          </cell>
          <cell r="AV37">
            <v>470.5</v>
          </cell>
          <cell r="AW37">
            <v>28.85</v>
          </cell>
          <cell r="AX37">
            <v>824.3</v>
          </cell>
          <cell r="AY37">
            <v>413.92</v>
          </cell>
          <cell r="AZ37">
            <v>387.6</v>
          </cell>
          <cell r="BA37">
            <v>22.78</v>
          </cell>
          <cell r="BB37">
            <v>1101.95</v>
          </cell>
          <cell r="BC37">
            <v>550.87</v>
          </cell>
          <cell r="BD37">
            <v>525.53</v>
          </cell>
          <cell r="BE37">
            <v>25.55</v>
          </cell>
          <cell r="BF37">
            <v>1031.3900000000001</v>
          </cell>
          <cell r="BG37">
            <v>464.53</v>
          </cell>
          <cell r="BH37">
            <v>538.01</v>
          </cell>
          <cell r="BI37">
            <v>28.85</v>
          </cell>
          <cell r="BJ37">
            <v>902.91</v>
          </cell>
          <cell r="BK37">
            <v>424.98</v>
          </cell>
          <cell r="BL37">
            <v>455.15</v>
          </cell>
          <cell r="BM37">
            <v>22.78</v>
          </cell>
          <cell r="BN37">
            <v>1204.78</v>
          </cell>
          <cell r="BO37">
            <v>565.80999999999995</v>
          </cell>
          <cell r="BP37">
            <v>613.41999999999996</v>
          </cell>
          <cell r="BQ37">
            <v>25.55</v>
          </cell>
          <cell r="BR37">
            <v>869.78</v>
          </cell>
          <cell r="BS37">
            <v>498.5</v>
          </cell>
          <cell r="BT37">
            <v>371.28</v>
          </cell>
          <cell r="BU37">
            <v>0</v>
          </cell>
          <cell r="BV37">
            <v>470.63</v>
          </cell>
          <cell r="BW37">
            <v>230.17</v>
          </cell>
          <cell r="BX37">
            <v>240.46</v>
          </cell>
          <cell r="BY37">
            <v>0</v>
          </cell>
        </row>
        <row r="38">
          <cell r="A38">
            <v>39845</v>
          </cell>
          <cell r="B38">
            <v>820.88</v>
          </cell>
          <cell r="C38">
            <v>372.09</v>
          </cell>
          <cell r="D38">
            <v>407.34</v>
          </cell>
          <cell r="E38">
            <v>41.46</v>
          </cell>
          <cell r="F38">
            <v>785.67</v>
          </cell>
          <cell r="G38">
            <v>313.60000000000002</v>
          </cell>
          <cell r="H38">
            <v>461.05</v>
          </cell>
          <cell r="I38">
            <v>11.02</v>
          </cell>
          <cell r="J38">
            <v>750.13</v>
          </cell>
          <cell r="K38">
            <v>294.66000000000003</v>
          </cell>
          <cell r="L38">
            <v>445.55</v>
          </cell>
          <cell r="M38">
            <v>9.92</v>
          </cell>
          <cell r="N38">
            <v>574.76</v>
          </cell>
          <cell r="O38">
            <v>253.37</v>
          </cell>
          <cell r="P38">
            <v>311.11</v>
          </cell>
          <cell r="Q38">
            <v>10.28</v>
          </cell>
          <cell r="R38">
            <v>992.07</v>
          </cell>
          <cell r="S38">
            <v>524.82000000000005</v>
          </cell>
          <cell r="T38">
            <v>428.32</v>
          </cell>
          <cell r="U38">
            <v>38.92</v>
          </cell>
          <cell r="V38">
            <v>947.51</v>
          </cell>
          <cell r="W38">
            <v>463.95</v>
          </cell>
          <cell r="X38">
            <v>436.88</v>
          </cell>
          <cell r="Y38">
            <v>46.68</v>
          </cell>
          <cell r="Z38">
            <v>831.11</v>
          </cell>
          <cell r="AA38">
            <v>417.55</v>
          </cell>
          <cell r="AB38">
            <v>392.03</v>
          </cell>
          <cell r="AC38">
            <v>21.53</v>
          </cell>
          <cell r="AD38">
            <v>808.74</v>
          </cell>
          <cell r="AE38">
            <v>401.9</v>
          </cell>
          <cell r="AF38">
            <v>389.02</v>
          </cell>
          <cell r="AG38">
            <v>17.82</v>
          </cell>
          <cell r="AH38">
            <v>1226.01</v>
          </cell>
          <cell r="AI38">
            <v>569.55999999999995</v>
          </cell>
          <cell r="AJ38">
            <v>619.65</v>
          </cell>
          <cell r="AK38">
            <v>36.799999999999997</v>
          </cell>
          <cell r="AL38">
            <v>1001.44</v>
          </cell>
          <cell r="AM38">
            <v>440.23</v>
          </cell>
          <cell r="AN38">
            <v>535.82000000000005</v>
          </cell>
          <cell r="AO38">
            <v>25.39</v>
          </cell>
          <cell r="AP38">
            <v>1060.27</v>
          </cell>
          <cell r="AQ38">
            <v>494.78</v>
          </cell>
          <cell r="AR38">
            <v>543.47</v>
          </cell>
          <cell r="AS38">
            <v>22.03</v>
          </cell>
          <cell r="AT38">
            <v>963.09</v>
          </cell>
          <cell r="AU38">
            <v>466.71</v>
          </cell>
          <cell r="AV38">
            <v>467.52</v>
          </cell>
          <cell r="AW38">
            <v>28.85</v>
          </cell>
          <cell r="AX38">
            <v>827.49</v>
          </cell>
          <cell r="AY38">
            <v>419.82</v>
          </cell>
          <cell r="AZ38">
            <v>384.89</v>
          </cell>
          <cell r="BA38">
            <v>22.78</v>
          </cell>
          <cell r="BB38">
            <v>1106</v>
          </cell>
          <cell r="BC38">
            <v>558.72</v>
          </cell>
          <cell r="BD38">
            <v>521.74</v>
          </cell>
          <cell r="BE38">
            <v>25.55</v>
          </cell>
          <cell r="BF38">
            <v>1035.1300000000001</v>
          </cell>
          <cell r="BG38">
            <v>471.13</v>
          </cell>
          <cell r="BH38">
            <v>535.15</v>
          </cell>
          <cell r="BI38">
            <v>28.85</v>
          </cell>
          <cell r="BJ38">
            <v>906.29</v>
          </cell>
          <cell r="BK38">
            <v>431.04</v>
          </cell>
          <cell r="BL38">
            <v>452.47</v>
          </cell>
          <cell r="BM38">
            <v>22.78</v>
          </cell>
          <cell r="BN38">
            <v>1209.04</v>
          </cell>
          <cell r="BO38">
            <v>573.89</v>
          </cell>
          <cell r="BP38">
            <v>609.6</v>
          </cell>
          <cell r="BQ38">
            <v>25.55</v>
          </cell>
          <cell r="BR38">
            <v>874.61</v>
          </cell>
          <cell r="BS38">
            <v>505.53</v>
          </cell>
          <cell r="BT38">
            <v>369.08</v>
          </cell>
          <cell r="BU38">
            <v>0</v>
          </cell>
          <cell r="BV38">
            <v>471.75</v>
          </cell>
          <cell r="BW38">
            <v>233.45</v>
          </cell>
          <cell r="BX38">
            <v>238.3</v>
          </cell>
          <cell r="BY38">
            <v>0</v>
          </cell>
        </row>
        <row r="39">
          <cell r="A39">
            <v>39873</v>
          </cell>
          <cell r="B39">
            <v>820.29</v>
          </cell>
          <cell r="C39">
            <v>372.02</v>
          </cell>
          <cell r="D39">
            <v>406.85</v>
          </cell>
          <cell r="E39">
            <v>41.42</v>
          </cell>
          <cell r="F39">
            <v>785.64</v>
          </cell>
          <cell r="G39">
            <v>313.52999999999997</v>
          </cell>
          <cell r="H39">
            <v>461.1</v>
          </cell>
          <cell r="I39">
            <v>11.01</v>
          </cell>
          <cell r="J39">
            <v>749.95</v>
          </cell>
          <cell r="K39">
            <v>294.61</v>
          </cell>
          <cell r="L39">
            <v>445.43</v>
          </cell>
          <cell r="M39">
            <v>9.91</v>
          </cell>
          <cell r="N39">
            <v>574.86</v>
          </cell>
          <cell r="O39">
            <v>253.32</v>
          </cell>
          <cell r="P39">
            <v>311.27</v>
          </cell>
          <cell r="Q39">
            <v>10.27</v>
          </cell>
          <cell r="R39">
            <v>991.43</v>
          </cell>
          <cell r="S39">
            <v>524.72</v>
          </cell>
          <cell r="T39">
            <v>427.82</v>
          </cell>
          <cell r="U39">
            <v>38.89</v>
          </cell>
          <cell r="V39">
            <v>946.74</v>
          </cell>
          <cell r="W39">
            <v>463.86</v>
          </cell>
          <cell r="X39">
            <v>436.24</v>
          </cell>
          <cell r="Y39">
            <v>46.64</v>
          </cell>
          <cell r="Z39">
            <v>830.32</v>
          </cell>
          <cell r="AA39">
            <v>417.46</v>
          </cell>
          <cell r="AB39">
            <v>391.34</v>
          </cell>
          <cell r="AC39">
            <v>21.52</v>
          </cell>
          <cell r="AD39">
            <v>807.94</v>
          </cell>
          <cell r="AE39">
            <v>401.82</v>
          </cell>
          <cell r="AF39">
            <v>388.31</v>
          </cell>
          <cell r="AG39">
            <v>17.809999999999999</v>
          </cell>
          <cell r="AH39">
            <v>1224.03</v>
          </cell>
          <cell r="AI39">
            <v>569.45000000000005</v>
          </cell>
          <cell r="AJ39">
            <v>617.80999999999995</v>
          </cell>
          <cell r="AK39">
            <v>36.770000000000003</v>
          </cell>
          <cell r="AL39">
            <v>1000.17</v>
          </cell>
          <cell r="AM39">
            <v>440.14</v>
          </cell>
          <cell r="AN39">
            <v>534.66</v>
          </cell>
          <cell r="AO39">
            <v>25.37</v>
          </cell>
          <cell r="AP39">
            <v>1059.98</v>
          </cell>
          <cell r="AQ39">
            <v>494.68</v>
          </cell>
          <cell r="AR39">
            <v>543.29</v>
          </cell>
          <cell r="AS39">
            <v>22.01</v>
          </cell>
          <cell r="AT39">
            <v>961.91</v>
          </cell>
          <cell r="AU39">
            <v>466.62</v>
          </cell>
          <cell r="AV39">
            <v>466.46</v>
          </cell>
          <cell r="AW39">
            <v>28.83</v>
          </cell>
          <cell r="AX39">
            <v>826.35</v>
          </cell>
          <cell r="AY39">
            <v>419.74</v>
          </cell>
          <cell r="AZ39">
            <v>383.85</v>
          </cell>
          <cell r="BA39">
            <v>22.76</v>
          </cell>
          <cell r="BB39">
            <v>1104.52</v>
          </cell>
          <cell r="BC39">
            <v>558.61</v>
          </cell>
          <cell r="BD39">
            <v>520.38</v>
          </cell>
          <cell r="BE39">
            <v>25.53</v>
          </cell>
          <cell r="BF39">
            <v>1034.04</v>
          </cell>
          <cell r="BG39">
            <v>471.04</v>
          </cell>
          <cell r="BH39">
            <v>534.16999999999996</v>
          </cell>
          <cell r="BI39">
            <v>28.83</v>
          </cell>
          <cell r="BJ39">
            <v>905.13</v>
          </cell>
          <cell r="BK39">
            <v>430.95</v>
          </cell>
          <cell r="BL39">
            <v>451.42</v>
          </cell>
          <cell r="BM39">
            <v>22.76</v>
          </cell>
          <cell r="BN39">
            <v>1207.6099999999999</v>
          </cell>
          <cell r="BO39">
            <v>573.77</v>
          </cell>
          <cell r="BP39">
            <v>608.30999999999995</v>
          </cell>
          <cell r="BQ39">
            <v>25.53</v>
          </cell>
          <cell r="BR39">
            <v>875.47</v>
          </cell>
          <cell r="BS39">
            <v>505.43</v>
          </cell>
          <cell r="BT39">
            <v>370.04</v>
          </cell>
          <cell r="BU39">
            <v>0</v>
          </cell>
          <cell r="BV39">
            <v>471.38</v>
          </cell>
          <cell r="BW39">
            <v>233.41</v>
          </cell>
          <cell r="BX39">
            <v>237.97</v>
          </cell>
          <cell r="BY39">
            <v>0</v>
          </cell>
        </row>
        <row r="40">
          <cell r="A40">
            <v>39904</v>
          </cell>
          <cell r="B40">
            <v>819.15</v>
          </cell>
          <cell r="C40">
            <v>372.02</v>
          </cell>
          <cell r="D40">
            <v>405.71</v>
          </cell>
          <cell r="E40">
            <v>41.42</v>
          </cell>
          <cell r="F40">
            <v>784.26</v>
          </cell>
          <cell r="G40">
            <v>313.52999999999997</v>
          </cell>
          <cell r="H40">
            <v>459.72</v>
          </cell>
          <cell r="I40">
            <v>11.01</v>
          </cell>
          <cell r="J40">
            <v>748.7</v>
          </cell>
          <cell r="K40">
            <v>294.61</v>
          </cell>
          <cell r="L40">
            <v>444.18</v>
          </cell>
          <cell r="M40">
            <v>9.91</v>
          </cell>
          <cell r="N40">
            <v>573.88</v>
          </cell>
          <cell r="O40">
            <v>253.32</v>
          </cell>
          <cell r="P40">
            <v>310.29000000000002</v>
          </cell>
          <cell r="Q40">
            <v>10.27</v>
          </cell>
          <cell r="R40">
            <v>990.24</v>
          </cell>
          <cell r="S40">
            <v>524.72</v>
          </cell>
          <cell r="T40">
            <v>426.63</v>
          </cell>
          <cell r="U40">
            <v>38.89</v>
          </cell>
          <cell r="V40">
            <v>945.7</v>
          </cell>
          <cell r="W40">
            <v>463.86</v>
          </cell>
          <cell r="X40">
            <v>435.2</v>
          </cell>
          <cell r="Y40">
            <v>46.64</v>
          </cell>
          <cell r="Z40">
            <v>829.35</v>
          </cell>
          <cell r="AA40">
            <v>417.46</v>
          </cell>
          <cell r="AB40">
            <v>390.37</v>
          </cell>
          <cell r="AC40">
            <v>21.52</v>
          </cell>
          <cell r="AD40">
            <v>806.99</v>
          </cell>
          <cell r="AE40">
            <v>401.82</v>
          </cell>
          <cell r="AF40">
            <v>387.36</v>
          </cell>
          <cell r="AG40">
            <v>17.809999999999999</v>
          </cell>
          <cell r="AH40">
            <v>1222.57</v>
          </cell>
          <cell r="AI40">
            <v>569.45000000000005</v>
          </cell>
          <cell r="AJ40">
            <v>616.35</v>
          </cell>
          <cell r="AK40">
            <v>36.770000000000003</v>
          </cell>
          <cell r="AL40">
            <v>999.08</v>
          </cell>
          <cell r="AM40">
            <v>440.14</v>
          </cell>
          <cell r="AN40">
            <v>533.57000000000005</v>
          </cell>
          <cell r="AO40">
            <v>25.37</v>
          </cell>
          <cell r="AP40">
            <v>1059.7</v>
          </cell>
          <cell r="AQ40">
            <v>494.68</v>
          </cell>
          <cell r="AR40">
            <v>543.01</v>
          </cell>
          <cell r="AS40">
            <v>22.01</v>
          </cell>
          <cell r="AT40">
            <v>961.09</v>
          </cell>
          <cell r="AU40">
            <v>466.62</v>
          </cell>
          <cell r="AV40">
            <v>465.64</v>
          </cell>
          <cell r="AW40">
            <v>28.83</v>
          </cell>
          <cell r="AX40">
            <v>825.67</v>
          </cell>
          <cell r="AY40">
            <v>419.74</v>
          </cell>
          <cell r="AZ40">
            <v>383.17</v>
          </cell>
          <cell r="BA40">
            <v>22.76</v>
          </cell>
          <cell r="BB40">
            <v>1103.42</v>
          </cell>
          <cell r="BC40">
            <v>558.61</v>
          </cell>
          <cell r="BD40">
            <v>519.28</v>
          </cell>
          <cell r="BE40">
            <v>25.53</v>
          </cell>
          <cell r="BF40">
            <v>1033.17</v>
          </cell>
          <cell r="BG40">
            <v>471.04</v>
          </cell>
          <cell r="BH40">
            <v>533.29999999999995</v>
          </cell>
          <cell r="BI40">
            <v>28.83</v>
          </cell>
          <cell r="BJ40">
            <v>904.41</v>
          </cell>
          <cell r="BK40">
            <v>430.95</v>
          </cell>
          <cell r="BL40">
            <v>450.7</v>
          </cell>
          <cell r="BM40">
            <v>22.76</v>
          </cell>
          <cell r="BN40">
            <v>1206.53</v>
          </cell>
          <cell r="BO40">
            <v>573.77</v>
          </cell>
          <cell r="BP40">
            <v>607.23</v>
          </cell>
          <cell r="BQ40">
            <v>25.53</v>
          </cell>
          <cell r="BR40">
            <v>873.82</v>
          </cell>
          <cell r="BS40">
            <v>505.43</v>
          </cell>
          <cell r="BT40">
            <v>368.39</v>
          </cell>
          <cell r="BU40">
            <v>0</v>
          </cell>
          <cell r="BV40">
            <v>470.62</v>
          </cell>
          <cell r="BW40">
            <v>233.41</v>
          </cell>
          <cell r="BX40">
            <v>237.21</v>
          </cell>
          <cell r="BY40">
            <v>0</v>
          </cell>
        </row>
        <row r="41">
          <cell r="A41">
            <v>39934</v>
          </cell>
          <cell r="B41">
            <v>831.26</v>
          </cell>
          <cell r="C41">
            <v>382.41</v>
          </cell>
          <cell r="D41">
            <v>405.87</v>
          </cell>
          <cell r="E41">
            <v>42.98</v>
          </cell>
          <cell r="F41">
            <v>794.03</v>
          </cell>
          <cell r="G41">
            <v>322.29000000000002</v>
          </cell>
          <cell r="H41">
            <v>460.31</v>
          </cell>
          <cell r="I41">
            <v>11.43</v>
          </cell>
          <cell r="J41">
            <v>757.81</v>
          </cell>
          <cell r="K41">
            <v>302.83999999999997</v>
          </cell>
          <cell r="L41">
            <v>444.69</v>
          </cell>
          <cell r="M41">
            <v>10.28</v>
          </cell>
          <cell r="N41">
            <v>582.01</v>
          </cell>
          <cell r="O41">
            <v>260.39</v>
          </cell>
          <cell r="P41">
            <v>310.95999999999998</v>
          </cell>
          <cell r="Q41">
            <v>10.66</v>
          </cell>
          <cell r="R41">
            <v>1006.64</v>
          </cell>
          <cell r="S41">
            <v>539.41</v>
          </cell>
          <cell r="T41">
            <v>426.88</v>
          </cell>
          <cell r="U41">
            <v>40.35</v>
          </cell>
          <cell r="V41">
            <v>960.81</v>
          </cell>
          <cell r="W41">
            <v>476.85</v>
          </cell>
          <cell r="X41">
            <v>435.57</v>
          </cell>
          <cell r="Y41">
            <v>48.39</v>
          </cell>
          <cell r="Z41">
            <v>842.15</v>
          </cell>
          <cell r="AA41">
            <v>429.16</v>
          </cell>
          <cell r="AB41">
            <v>390.67</v>
          </cell>
          <cell r="AC41">
            <v>22.32</v>
          </cell>
          <cell r="AD41">
            <v>819.24</v>
          </cell>
          <cell r="AE41">
            <v>413.08</v>
          </cell>
          <cell r="AF41">
            <v>387.69</v>
          </cell>
          <cell r="AG41">
            <v>18.47</v>
          </cell>
          <cell r="AH41">
            <v>1240.06</v>
          </cell>
          <cell r="AI41">
            <v>585.4</v>
          </cell>
          <cell r="AJ41">
            <v>616.51</v>
          </cell>
          <cell r="AK41">
            <v>38.15</v>
          </cell>
          <cell r="AL41">
            <v>1012.66</v>
          </cell>
          <cell r="AM41">
            <v>452.47</v>
          </cell>
          <cell r="AN41">
            <v>533.87</v>
          </cell>
          <cell r="AO41">
            <v>26.32</v>
          </cell>
          <cell r="AP41">
            <v>1074.8699999999999</v>
          </cell>
          <cell r="AQ41">
            <v>508.53</v>
          </cell>
          <cell r="AR41">
            <v>543.51</v>
          </cell>
          <cell r="AS41">
            <v>22.83</v>
          </cell>
          <cell r="AT41">
            <v>975.38</v>
          </cell>
          <cell r="AU41">
            <v>479.7</v>
          </cell>
          <cell r="AV41">
            <v>465.77</v>
          </cell>
          <cell r="AW41">
            <v>29.91</v>
          </cell>
          <cell r="AX41">
            <v>838.39</v>
          </cell>
          <cell r="AY41">
            <v>431.49</v>
          </cell>
          <cell r="AZ41">
            <v>383.29</v>
          </cell>
          <cell r="BA41">
            <v>23.61</v>
          </cell>
          <cell r="BB41">
            <v>1120.3699999999999</v>
          </cell>
          <cell r="BC41">
            <v>574.25</v>
          </cell>
          <cell r="BD41">
            <v>519.63</v>
          </cell>
          <cell r="BE41">
            <v>26.49</v>
          </cell>
          <cell r="BF41">
            <v>1047.58</v>
          </cell>
          <cell r="BG41">
            <v>484.24</v>
          </cell>
          <cell r="BH41">
            <v>533.42999999999995</v>
          </cell>
          <cell r="BI41">
            <v>29.91</v>
          </cell>
          <cell r="BJ41">
            <v>917.47</v>
          </cell>
          <cell r="BK41">
            <v>443.02</v>
          </cell>
          <cell r="BL41">
            <v>450.84</v>
          </cell>
          <cell r="BM41">
            <v>23.61</v>
          </cell>
          <cell r="BN41">
            <v>1223.9000000000001</v>
          </cell>
          <cell r="BO41">
            <v>589.84</v>
          </cell>
          <cell r="BP41">
            <v>607.57000000000005</v>
          </cell>
          <cell r="BQ41">
            <v>26.49</v>
          </cell>
          <cell r="BR41">
            <v>888.32</v>
          </cell>
          <cell r="BS41">
            <v>519.6</v>
          </cell>
          <cell r="BT41">
            <v>368.72</v>
          </cell>
          <cell r="BU41">
            <v>0</v>
          </cell>
          <cell r="BV41">
            <v>477.31</v>
          </cell>
          <cell r="BW41">
            <v>239.94</v>
          </cell>
          <cell r="BX41">
            <v>237.37</v>
          </cell>
          <cell r="BY41">
            <v>0</v>
          </cell>
        </row>
        <row r="42">
          <cell r="A42">
            <v>39965</v>
          </cell>
          <cell r="B42">
            <v>840.46</v>
          </cell>
          <cell r="C42">
            <v>390.66</v>
          </cell>
          <cell r="D42">
            <v>406.14</v>
          </cell>
          <cell r="E42">
            <v>43.66</v>
          </cell>
          <cell r="F42">
            <v>801.43</v>
          </cell>
          <cell r="G42">
            <v>329.2</v>
          </cell>
          <cell r="H42">
            <v>460.62</v>
          </cell>
          <cell r="I42">
            <v>11.61</v>
          </cell>
          <cell r="J42">
            <v>764.59</v>
          </cell>
          <cell r="K42">
            <v>309.33</v>
          </cell>
          <cell r="L42">
            <v>444.82</v>
          </cell>
          <cell r="M42">
            <v>10.44</v>
          </cell>
          <cell r="N42">
            <v>588.04999999999995</v>
          </cell>
          <cell r="O42">
            <v>266.02</v>
          </cell>
          <cell r="P42">
            <v>311.2</v>
          </cell>
          <cell r="Q42">
            <v>10.83</v>
          </cell>
          <cell r="R42">
            <v>1018.27</v>
          </cell>
          <cell r="S42">
            <v>550.45000000000005</v>
          </cell>
          <cell r="T42">
            <v>426.83</v>
          </cell>
          <cell r="U42">
            <v>40.99</v>
          </cell>
          <cell r="V42">
            <v>971.08</v>
          </cell>
          <cell r="W42">
            <v>486.62</v>
          </cell>
          <cell r="X42">
            <v>435.31</v>
          </cell>
          <cell r="Y42">
            <v>49.15</v>
          </cell>
          <cell r="Z42">
            <v>850.92</v>
          </cell>
          <cell r="AA42">
            <v>437.92</v>
          </cell>
          <cell r="AB42">
            <v>390.32</v>
          </cell>
          <cell r="AC42">
            <v>22.68</v>
          </cell>
          <cell r="AD42">
            <v>827.62</v>
          </cell>
          <cell r="AE42">
            <v>421.49</v>
          </cell>
          <cell r="AF42">
            <v>387.36</v>
          </cell>
          <cell r="AG42">
            <v>18.77</v>
          </cell>
          <cell r="AH42">
            <v>1252.81</v>
          </cell>
          <cell r="AI42">
            <v>597.38</v>
          </cell>
          <cell r="AJ42">
            <v>616.67999999999995</v>
          </cell>
          <cell r="AK42">
            <v>38.75</v>
          </cell>
          <cell r="AL42">
            <v>1022.21</v>
          </cell>
          <cell r="AM42">
            <v>461.76</v>
          </cell>
          <cell r="AN42">
            <v>533.71</v>
          </cell>
          <cell r="AO42">
            <v>26.74</v>
          </cell>
          <cell r="AP42">
            <v>1084.92</v>
          </cell>
          <cell r="AQ42">
            <v>518.97</v>
          </cell>
          <cell r="AR42">
            <v>542.76</v>
          </cell>
          <cell r="AS42">
            <v>23.19</v>
          </cell>
          <cell r="AT42">
            <v>984.84</v>
          </cell>
          <cell r="AU42">
            <v>489.43</v>
          </cell>
          <cell r="AV42">
            <v>465.03</v>
          </cell>
          <cell r="AW42">
            <v>30.38</v>
          </cell>
          <cell r="AX42">
            <v>846.88</v>
          </cell>
          <cell r="AY42">
            <v>440.31</v>
          </cell>
          <cell r="AZ42">
            <v>382.58</v>
          </cell>
          <cell r="BA42">
            <v>23.99</v>
          </cell>
          <cell r="BB42">
            <v>1131.58</v>
          </cell>
          <cell r="BC42">
            <v>586</v>
          </cell>
          <cell r="BD42">
            <v>518.66999999999996</v>
          </cell>
          <cell r="BE42">
            <v>26.91</v>
          </cell>
          <cell r="BF42">
            <v>1057.23</v>
          </cell>
          <cell r="BG42">
            <v>494.06</v>
          </cell>
          <cell r="BH42">
            <v>532.79</v>
          </cell>
          <cell r="BI42">
            <v>30.38</v>
          </cell>
          <cell r="BJ42">
            <v>926.32</v>
          </cell>
          <cell r="BK42">
            <v>452.1</v>
          </cell>
          <cell r="BL42">
            <v>450.23</v>
          </cell>
          <cell r="BM42">
            <v>23.99</v>
          </cell>
          <cell r="BN42">
            <v>1235.57</v>
          </cell>
          <cell r="BO42">
            <v>601.95000000000005</v>
          </cell>
          <cell r="BP42">
            <v>606.72</v>
          </cell>
          <cell r="BQ42">
            <v>26.9</v>
          </cell>
          <cell r="BR42">
            <v>898.86</v>
          </cell>
          <cell r="BS42">
            <v>530.01</v>
          </cell>
          <cell r="BT42">
            <v>368.85</v>
          </cell>
          <cell r="BU42">
            <v>0</v>
          </cell>
          <cell r="BV42">
            <v>481.95</v>
          </cell>
          <cell r="BW42">
            <v>244.85</v>
          </cell>
          <cell r="BX42">
            <v>237.1</v>
          </cell>
          <cell r="BY42">
            <v>0</v>
          </cell>
        </row>
        <row r="43">
          <cell r="A43">
            <v>39995</v>
          </cell>
          <cell r="B43">
            <v>843.76</v>
          </cell>
          <cell r="C43">
            <v>393.63</v>
          </cell>
          <cell r="D43">
            <v>406.47</v>
          </cell>
          <cell r="E43">
            <v>43.66</v>
          </cell>
          <cell r="F43">
            <v>804.57</v>
          </cell>
          <cell r="G43">
            <v>331.69</v>
          </cell>
          <cell r="H43">
            <v>461.27</v>
          </cell>
          <cell r="I43">
            <v>11.61</v>
          </cell>
          <cell r="J43">
            <v>767.47</v>
          </cell>
          <cell r="K43">
            <v>311.68</v>
          </cell>
          <cell r="L43">
            <v>445.35</v>
          </cell>
          <cell r="M43">
            <v>10.44</v>
          </cell>
          <cell r="N43">
            <v>590.83000000000004</v>
          </cell>
          <cell r="O43">
            <v>268.04000000000002</v>
          </cell>
          <cell r="P43">
            <v>311.95999999999998</v>
          </cell>
          <cell r="Q43">
            <v>10.83</v>
          </cell>
          <cell r="R43">
            <v>1022.2</v>
          </cell>
          <cell r="S43">
            <v>554.54999999999995</v>
          </cell>
          <cell r="T43">
            <v>426.66</v>
          </cell>
          <cell r="U43">
            <v>40.99</v>
          </cell>
          <cell r="V43">
            <v>974.65</v>
          </cell>
          <cell r="W43">
            <v>490.24</v>
          </cell>
          <cell r="X43">
            <v>435.26</v>
          </cell>
          <cell r="Y43">
            <v>49.15</v>
          </cell>
          <cell r="Z43">
            <v>854.09</v>
          </cell>
          <cell r="AA43">
            <v>441.17</v>
          </cell>
          <cell r="AB43">
            <v>390.24</v>
          </cell>
          <cell r="AC43">
            <v>22.68</v>
          </cell>
          <cell r="AD43">
            <v>830.64</v>
          </cell>
          <cell r="AE43">
            <v>424.62</v>
          </cell>
          <cell r="AF43">
            <v>387.25</v>
          </cell>
          <cell r="AG43">
            <v>18.77</v>
          </cell>
          <cell r="AH43">
            <v>1257.4100000000001</v>
          </cell>
          <cell r="AI43">
            <v>601.82000000000005</v>
          </cell>
          <cell r="AJ43">
            <v>616.84</v>
          </cell>
          <cell r="AK43">
            <v>38.75</v>
          </cell>
          <cell r="AL43">
            <v>1025.73</v>
          </cell>
          <cell r="AM43">
            <v>465.2</v>
          </cell>
          <cell r="AN43">
            <v>533.79</v>
          </cell>
          <cell r="AO43">
            <v>26.74</v>
          </cell>
          <cell r="AP43">
            <v>1088.57</v>
          </cell>
          <cell r="AQ43">
            <v>522.83000000000004</v>
          </cell>
          <cell r="AR43">
            <v>542.54999999999995</v>
          </cell>
          <cell r="AS43">
            <v>23.19</v>
          </cell>
          <cell r="AT43">
            <v>988.31</v>
          </cell>
          <cell r="AU43">
            <v>493.06</v>
          </cell>
          <cell r="AV43">
            <v>464.87</v>
          </cell>
          <cell r="AW43">
            <v>30.38</v>
          </cell>
          <cell r="AX43">
            <v>849.97</v>
          </cell>
          <cell r="AY43">
            <v>443.58</v>
          </cell>
          <cell r="AZ43">
            <v>382.4</v>
          </cell>
          <cell r="BA43">
            <v>23.99</v>
          </cell>
          <cell r="BB43">
            <v>1135.73</v>
          </cell>
          <cell r="BC43">
            <v>590.36</v>
          </cell>
          <cell r="BD43">
            <v>518.46</v>
          </cell>
          <cell r="BE43">
            <v>26.91</v>
          </cell>
          <cell r="BF43">
            <v>1060.93</v>
          </cell>
          <cell r="BG43">
            <v>497.73</v>
          </cell>
          <cell r="BH43">
            <v>532.82000000000005</v>
          </cell>
          <cell r="BI43">
            <v>30.38</v>
          </cell>
          <cell r="BJ43">
            <v>929.92</v>
          </cell>
          <cell r="BK43">
            <v>455.46</v>
          </cell>
          <cell r="BL43">
            <v>450.47</v>
          </cell>
          <cell r="BM43">
            <v>23.99</v>
          </cell>
          <cell r="BN43">
            <v>1240.32</v>
          </cell>
          <cell r="BO43">
            <v>606.42999999999995</v>
          </cell>
          <cell r="BP43">
            <v>606.99</v>
          </cell>
          <cell r="BQ43">
            <v>26.9</v>
          </cell>
          <cell r="BR43">
            <v>902.68</v>
          </cell>
          <cell r="BS43">
            <v>533.91999999999996</v>
          </cell>
          <cell r="BT43">
            <v>368.76</v>
          </cell>
          <cell r="BU43">
            <v>0</v>
          </cell>
          <cell r="BV43">
            <v>483.63</v>
          </cell>
          <cell r="BW43">
            <v>246.67</v>
          </cell>
          <cell r="BX43">
            <v>236.96</v>
          </cell>
          <cell r="BY43">
            <v>0</v>
          </cell>
        </row>
        <row r="44">
          <cell r="A44">
            <v>40026</v>
          </cell>
          <cell r="B44">
            <v>842.58</v>
          </cell>
          <cell r="C44">
            <v>393.63</v>
          </cell>
          <cell r="D44">
            <v>405.29</v>
          </cell>
          <cell r="E44">
            <v>43.66</v>
          </cell>
          <cell r="F44">
            <v>803.1</v>
          </cell>
          <cell r="G44">
            <v>331.69</v>
          </cell>
          <cell r="H44">
            <v>459.8</v>
          </cell>
          <cell r="I44">
            <v>11.61</v>
          </cell>
          <cell r="J44">
            <v>766.04</v>
          </cell>
          <cell r="K44">
            <v>311.68</v>
          </cell>
          <cell r="L44">
            <v>443.92</v>
          </cell>
          <cell r="M44">
            <v>10.44</v>
          </cell>
          <cell r="N44">
            <v>589.79999999999995</v>
          </cell>
          <cell r="O44">
            <v>268.04000000000002</v>
          </cell>
          <cell r="P44">
            <v>310.93</v>
          </cell>
          <cell r="Q44">
            <v>10.83</v>
          </cell>
          <cell r="R44">
            <v>1021.56</v>
          </cell>
          <cell r="S44">
            <v>554.54999999999995</v>
          </cell>
          <cell r="T44">
            <v>426.02</v>
          </cell>
          <cell r="U44">
            <v>40.99</v>
          </cell>
          <cell r="V44">
            <v>973.7</v>
          </cell>
          <cell r="W44">
            <v>490.24</v>
          </cell>
          <cell r="X44">
            <v>434.31</v>
          </cell>
          <cell r="Y44">
            <v>49.15</v>
          </cell>
          <cell r="Z44">
            <v>853.18</v>
          </cell>
          <cell r="AA44">
            <v>441.17</v>
          </cell>
          <cell r="AB44">
            <v>389.33</v>
          </cell>
          <cell r="AC44">
            <v>22.68</v>
          </cell>
          <cell r="AD44">
            <v>829.76</v>
          </cell>
          <cell r="AE44">
            <v>424.62</v>
          </cell>
          <cell r="AF44">
            <v>386.37</v>
          </cell>
          <cell r="AG44">
            <v>18.77</v>
          </cell>
          <cell r="AH44">
            <v>1256.28</v>
          </cell>
          <cell r="AI44">
            <v>601.82000000000005</v>
          </cell>
          <cell r="AJ44">
            <v>615.71</v>
          </cell>
          <cell r="AK44">
            <v>38.75</v>
          </cell>
          <cell r="AL44">
            <v>1024.52</v>
          </cell>
          <cell r="AM44">
            <v>465.2</v>
          </cell>
          <cell r="AN44">
            <v>532.58000000000004</v>
          </cell>
          <cell r="AO44">
            <v>26.74</v>
          </cell>
          <cell r="AP44">
            <v>1087.3900000000001</v>
          </cell>
          <cell r="AQ44">
            <v>522.83000000000004</v>
          </cell>
          <cell r="AR44">
            <v>541.37</v>
          </cell>
          <cell r="AS44">
            <v>23.19</v>
          </cell>
          <cell r="AT44">
            <v>987.08</v>
          </cell>
          <cell r="AU44">
            <v>493.06</v>
          </cell>
          <cell r="AV44">
            <v>463.64</v>
          </cell>
          <cell r="AW44">
            <v>30.38</v>
          </cell>
          <cell r="AX44">
            <v>848.97</v>
          </cell>
          <cell r="AY44">
            <v>443.58</v>
          </cell>
          <cell r="AZ44">
            <v>381.4</v>
          </cell>
          <cell r="BA44">
            <v>23.99</v>
          </cell>
          <cell r="BB44">
            <v>1134.28</v>
          </cell>
          <cell r="BC44">
            <v>590.36</v>
          </cell>
          <cell r="BD44">
            <v>517.01</v>
          </cell>
          <cell r="BE44">
            <v>26.91</v>
          </cell>
          <cell r="BF44">
            <v>1059.69</v>
          </cell>
          <cell r="BG44">
            <v>497.73</v>
          </cell>
          <cell r="BH44">
            <v>531.58000000000004</v>
          </cell>
          <cell r="BI44">
            <v>30.38</v>
          </cell>
          <cell r="BJ44">
            <v>928.95</v>
          </cell>
          <cell r="BK44">
            <v>455.46</v>
          </cell>
          <cell r="BL44">
            <v>449.5</v>
          </cell>
          <cell r="BM44">
            <v>23.99</v>
          </cell>
          <cell r="BN44">
            <v>1238.94</v>
          </cell>
          <cell r="BO44">
            <v>606.42999999999995</v>
          </cell>
          <cell r="BP44">
            <v>605.61</v>
          </cell>
          <cell r="BQ44">
            <v>26.9</v>
          </cell>
          <cell r="BR44">
            <v>902.46</v>
          </cell>
          <cell r="BS44">
            <v>533.91999999999996</v>
          </cell>
          <cell r="BT44">
            <v>368.54</v>
          </cell>
          <cell r="BU44">
            <v>0</v>
          </cell>
          <cell r="BV44">
            <v>482.8</v>
          </cell>
          <cell r="BW44">
            <v>246.67</v>
          </cell>
          <cell r="BX44">
            <v>236.13</v>
          </cell>
          <cell r="BY44">
            <v>0</v>
          </cell>
        </row>
        <row r="45">
          <cell r="A45">
            <v>40057</v>
          </cell>
          <cell r="B45">
            <v>843.56999999999994</v>
          </cell>
          <cell r="C45">
            <v>394.82</v>
          </cell>
          <cell r="D45">
            <v>405.09</v>
          </cell>
          <cell r="E45">
            <v>43.66</v>
          </cell>
          <cell r="F45">
            <v>804.02</v>
          </cell>
          <cell r="G45">
            <v>332.71</v>
          </cell>
          <cell r="H45">
            <v>459.7</v>
          </cell>
          <cell r="I45">
            <v>11.61</v>
          </cell>
          <cell r="J45">
            <v>767.05000000000007</v>
          </cell>
          <cell r="K45">
            <v>312.63</v>
          </cell>
          <cell r="L45">
            <v>443.98</v>
          </cell>
          <cell r="M45">
            <v>10.44</v>
          </cell>
          <cell r="N45">
            <v>590.19000000000005</v>
          </cell>
          <cell r="O45">
            <v>268.85000000000002</v>
          </cell>
          <cell r="P45">
            <v>310.51</v>
          </cell>
          <cell r="Q45">
            <v>10.83</v>
          </cell>
          <cell r="R45">
            <v>1023.32</v>
          </cell>
          <cell r="S45">
            <v>556.45000000000005</v>
          </cell>
          <cell r="T45">
            <v>425.88</v>
          </cell>
          <cell r="U45">
            <v>40.99</v>
          </cell>
          <cell r="V45">
            <v>975.37</v>
          </cell>
          <cell r="W45">
            <v>491.92</v>
          </cell>
          <cell r="X45">
            <v>434.3</v>
          </cell>
          <cell r="Y45">
            <v>49.15</v>
          </cell>
          <cell r="Z45">
            <v>854.57999999999993</v>
          </cell>
          <cell r="AA45">
            <v>442.69</v>
          </cell>
          <cell r="AB45">
            <v>389.21</v>
          </cell>
          <cell r="AC45">
            <v>22.68</v>
          </cell>
          <cell r="AD45">
            <v>831.18999999999994</v>
          </cell>
          <cell r="AE45">
            <v>426.09</v>
          </cell>
          <cell r="AF45">
            <v>386.33</v>
          </cell>
          <cell r="AG45">
            <v>18.77</v>
          </cell>
          <cell r="AH45">
            <v>1257.54</v>
          </cell>
          <cell r="AI45">
            <v>603.88</v>
          </cell>
          <cell r="AJ45">
            <v>614.91</v>
          </cell>
          <cell r="AK45">
            <v>38.75</v>
          </cell>
          <cell r="AL45">
            <v>1025.6399999999999</v>
          </cell>
          <cell r="AM45">
            <v>466.78</v>
          </cell>
          <cell r="AN45">
            <v>532.12</v>
          </cell>
          <cell r="AO45">
            <v>26.74</v>
          </cell>
          <cell r="AP45">
            <v>1089.29</v>
          </cell>
          <cell r="AQ45">
            <v>524.61</v>
          </cell>
          <cell r="AR45">
            <v>541.49</v>
          </cell>
          <cell r="AS45">
            <v>23.19</v>
          </cell>
          <cell r="AT45">
            <v>988.63</v>
          </cell>
          <cell r="AU45">
            <v>494.78</v>
          </cell>
          <cell r="AV45">
            <v>463.47</v>
          </cell>
          <cell r="AW45">
            <v>30.38</v>
          </cell>
          <cell r="AX45">
            <v>850.3900000000001</v>
          </cell>
          <cell r="AY45">
            <v>445.11</v>
          </cell>
          <cell r="AZ45">
            <v>381.29</v>
          </cell>
          <cell r="BA45">
            <v>23.99</v>
          </cell>
          <cell r="BB45">
            <v>1136.05</v>
          </cell>
          <cell r="BC45">
            <v>592.39</v>
          </cell>
          <cell r="BD45">
            <v>516.75</v>
          </cell>
          <cell r="BE45">
            <v>26.91</v>
          </cell>
          <cell r="BF45">
            <v>1061.3400000000001</v>
          </cell>
          <cell r="BG45">
            <v>499.46</v>
          </cell>
          <cell r="BH45">
            <v>531.5</v>
          </cell>
          <cell r="BI45">
            <v>30.38</v>
          </cell>
          <cell r="BJ45">
            <v>930.5</v>
          </cell>
          <cell r="BK45">
            <v>457.02</v>
          </cell>
          <cell r="BL45">
            <v>449.49</v>
          </cell>
          <cell r="BM45">
            <v>23.99</v>
          </cell>
          <cell r="BN45">
            <v>1240.8700000000001</v>
          </cell>
          <cell r="BO45">
            <v>608.49</v>
          </cell>
          <cell r="BP45">
            <v>605.48</v>
          </cell>
          <cell r="BQ45">
            <v>26.9</v>
          </cell>
          <cell r="BR45">
            <v>904.36</v>
          </cell>
          <cell r="BS45">
            <v>535.83000000000004</v>
          </cell>
          <cell r="BT45">
            <v>368.53</v>
          </cell>
          <cell r="BU45">
            <v>0</v>
          </cell>
          <cell r="BV45">
            <v>483.56</v>
          </cell>
          <cell r="BW45">
            <v>247.52</v>
          </cell>
          <cell r="BX45">
            <v>236.04</v>
          </cell>
          <cell r="BY45">
            <v>0</v>
          </cell>
        </row>
        <row r="46">
          <cell r="A46">
            <v>40087</v>
          </cell>
          <cell r="B46">
            <v>843.88</v>
          </cell>
          <cell r="C46">
            <v>395.11</v>
          </cell>
          <cell r="D46">
            <v>405.11</v>
          </cell>
          <cell r="E46">
            <v>43.66</v>
          </cell>
          <cell r="F46">
            <v>804.62</v>
          </cell>
          <cell r="G46">
            <v>332.96</v>
          </cell>
          <cell r="H46">
            <v>460.05</v>
          </cell>
          <cell r="I46">
            <v>11.61</v>
          </cell>
          <cell r="J46">
            <v>767.68</v>
          </cell>
          <cell r="K46">
            <v>312.87</v>
          </cell>
          <cell r="L46">
            <v>444.37</v>
          </cell>
          <cell r="M46">
            <v>10.44</v>
          </cell>
          <cell r="N46">
            <v>590.77</v>
          </cell>
          <cell r="O46">
            <v>269.05</v>
          </cell>
          <cell r="P46">
            <v>310.89</v>
          </cell>
          <cell r="Q46">
            <v>10.83</v>
          </cell>
          <cell r="R46">
            <v>1023.18</v>
          </cell>
          <cell r="S46">
            <v>556.86</v>
          </cell>
          <cell r="T46">
            <v>425.33</v>
          </cell>
          <cell r="U46">
            <v>40.99</v>
          </cell>
          <cell r="V46">
            <v>975.38</v>
          </cell>
          <cell r="W46">
            <v>492.29</v>
          </cell>
          <cell r="X46">
            <v>433.94</v>
          </cell>
          <cell r="Y46">
            <v>49.15</v>
          </cell>
          <cell r="Z46">
            <v>854.45</v>
          </cell>
          <cell r="AA46">
            <v>443.02</v>
          </cell>
          <cell r="AB46">
            <v>388.75</v>
          </cell>
          <cell r="AC46">
            <v>22.68</v>
          </cell>
          <cell r="AD46">
            <v>831.08</v>
          </cell>
          <cell r="AE46">
            <v>426.41</v>
          </cell>
          <cell r="AF46">
            <v>385.9</v>
          </cell>
          <cell r="AG46">
            <v>18.77</v>
          </cell>
          <cell r="AH46">
            <v>1256.81</v>
          </cell>
          <cell r="AI46">
            <v>604.33000000000004</v>
          </cell>
          <cell r="AJ46">
            <v>613.73</v>
          </cell>
          <cell r="AK46">
            <v>38.75</v>
          </cell>
          <cell r="AL46">
            <v>1025.0999999999999</v>
          </cell>
          <cell r="AM46">
            <v>467.13</v>
          </cell>
          <cell r="AN46">
            <v>531.23</v>
          </cell>
          <cell r="AO46">
            <v>26.74</v>
          </cell>
          <cell r="AP46">
            <v>1089.29</v>
          </cell>
          <cell r="AQ46">
            <v>525.01</v>
          </cell>
          <cell r="AR46">
            <v>541.09</v>
          </cell>
          <cell r="AS46">
            <v>23.19</v>
          </cell>
          <cell r="AT46">
            <v>988.42</v>
          </cell>
          <cell r="AU46">
            <v>495.15</v>
          </cell>
          <cell r="AV46">
            <v>462.89</v>
          </cell>
          <cell r="AW46">
            <v>30.38</v>
          </cell>
          <cell r="AX46">
            <v>850.23</v>
          </cell>
          <cell r="AY46">
            <v>445.44</v>
          </cell>
          <cell r="AZ46">
            <v>380.8</v>
          </cell>
          <cell r="BA46">
            <v>23.99</v>
          </cell>
          <cell r="BB46">
            <v>1135.67</v>
          </cell>
          <cell r="BC46">
            <v>592.83000000000004</v>
          </cell>
          <cell r="BD46">
            <v>515.92999999999995</v>
          </cell>
          <cell r="BE46">
            <v>26.91</v>
          </cell>
          <cell r="BF46">
            <v>1061.1500000000001</v>
          </cell>
          <cell r="BG46">
            <v>499.84</v>
          </cell>
          <cell r="BH46">
            <v>530.92999999999995</v>
          </cell>
          <cell r="BI46">
            <v>30.38</v>
          </cell>
          <cell r="BJ46">
            <v>930.4</v>
          </cell>
          <cell r="BK46">
            <v>457.36</v>
          </cell>
          <cell r="BL46">
            <v>449.05</v>
          </cell>
          <cell r="BM46">
            <v>23.99</v>
          </cell>
          <cell r="BN46">
            <v>1240.6199999999999</v>
          </cell>
          <cell r="BO46">
            <v>608.95000000000005</v>
          </cell>
          <cell r="BP46">
            <v>604.77</v>
          </cell>
          <cell r="BQ46">
            <v>26.9</v>
          </cell>
          <cell r="BR46">
            <v>905.34</v>
          </cell>
          <cell r="BS46">
            <v>536.24</v>
          </cell>
          <cell r="BT46">
            <v>369.1</v>
          </cell>
          <cell r="BU46">
            <v>0</v>
          </cell>
          <cell r="BV46">
            <v>483.64</v>
          </cell>
          <cell r="BW46">
            <v>247.7</v>
          </cell>
          <cell r="BX46">
            <v>235.94</v>
          </cell>
          <cell r="BY46">
            <v>0</v>
          </cell>
        </row>
        <row r="47">
          <cell r="A47">
            <v>40118</v>
          </cell>
          <cell r="B47">
            <v>845.13</v>
          </cell>
          <cell r="C47">
            <v>395.95</v>
          </cell>
          <cell r="D47">
            <v>405.41</v>
          </cell>
          <cell r="E47">
            <v>43.77</v>
          </cell>
          <cell r="F47">
            <v>805.48</v>
          </cell>
          <cell r="G47">
            <v>333.67</v>
          </cell>
          <cell r="H47">
            <v>460.17</v>
          </cell>
          <cell r="I47">
            <v>11.64</v>
          </cell>
          <cell r="J47">
            <v>768.42</v>
          </cell>
          <cell r="K47">
            <v>313.52999999999997</v>
          </cell>
          <cell r="L47">
            <v>444.42</v>
          </cell>
          <cell r="M47">
            <v>10.47</v>
          </cell>
          <cell r="N47">
            <v>591.54999999999995</v>
          </cell>
          <cell r="O47">
            <v>269.62</v>
          </cell>
          <cell r="P47">
            <v>311.08</v>
          </cell>
          <cell r="Q47">
            <v>10.85</v>
          </cell>
          <cell r="R47">
            <v>1024.56</v>
          </cell>
          <cell r="S47">
            <v>558.08000000000004</v>
          </cell>
          <cell r="T47">
            <v>425.38</v>
          </cell>
          <cell r="U47">
            <v>41.1</v>
          </cell>
          <cell r="V47">
            <v>976.46</v>
          </cell>
          <cell r="W47">
            <v>493.36</v>
          </cell>
          <cell r="X47">
            <v>433.82</v>
          </cell>
          <cell r="Y47">
            <v>49.28</v>
          </cell>
          <cell r="Z47">
            <v>855.39</v>
          </cell>
          <cell r="AA47">
            <v>443.99</v>
          </cell>
          <cell r="AB47">
            <v>388.66</v>
          </cell>
          <cell r="AC47">
            <v>22.74</v>
          </cell>
          <cell r="AD47">
            <v>831.95</v>
          </cell>
          <cell r="AE47">
            <v>427.34</v>
          </cell>
          <cell r="AF47">
            <v>385.79</v>
          </cell>
          <cell r="AG47">
            <v>18.82</v>
          </cell>
          <cell r="AH47">
            <v>1258.43</v>
          </cell>
          <cell r="AI47">
            <v>605.65</v>
          </cell>
          <cell r="AJ47">
            <v>613.92999999999995</v>
          </cell>
          <cell r="AK47">
            <v>38.85</v>
          </cell>
          <cell r="AL47">
            <v>1026.18</v>
          </cell>
          <cell r="AM47">
            <v>468.15</v>
          </cell>
          <cell r="AN47">
            <v>531.22</v>
          </cell>
          <cell r="AO47">
            <v>26.81</v>
          </cell>
          <cell r="AP47">
            <v>1090.31</v>
          </cell>
          <cell r="AQ47">
            <v>526.15</v>
          </cell>
          <cell r="AR47">
            <v>540.9</v>
          </cell>
          <cell r="AS47">
            <v>23.26</v>
          </cell>
          <cell r="AT47">
            <v>989.4</v>
          </cell>
          <cell r="AU47">
            <v>496.23</v>
          </cell>
          <cell r="AV47">
            <v>462.71</v>
          </cell>
          <cell r="AW47">
            <v>30.46</v>
          </cell>
          <cell r="AX47">
            <v>851.16</v>
          </cell>
          <cell r="AY47">
            <v>446.41</v>
          </cell>
          <cell r="AZ47">
            <v>380.7</v>
          </cell>
          <cell r="BA47">
            <v>24.05</v>
          </cell>
          <cell r="BB47">
            <v>1136.8499999999999</v>
          </cell>
          <cell r="BC47">
            <v>594.12</v>
          </cell>
          <cell r="BD47">
            <v>515.75</v>
          </cell>
          <cell r="BE47">
            <v>26.98</v>
          </cell>
          <cell r="BF47">
            <v>1062.05</v>
          </cell>
          <cell r="BG47">
            <v>500.93</v>
          </cell>
          <cell r="BH47">
            <v>530.66</v>
          </cell>
          <cell r="BI47">
            <v>30.46</v>
          </cell>
          <cell r="BJ47">
            <v>931.33</v>
          </cell>
          <cell r="BK47">
            <v>458.36</v>
          </cell>
          <cell r="BL47">
            <v>448.92</v>
          </cell>
          <cell r="BM47">
            <v>24.05</v>
          </cell>
          <cell r="BN47">
            <v>1241.76</v>
          </cell>
          <cell r="BO47">
            <v>610.27</v>
          </cell>
          <cell r="BP47">
            <v>604.52</v>
          </cell>
          <cell r="BQ47">
            <v>26.97</v>
          </cell>
          <cell r="BR47">
            <v>906.8</v>
          </cell>
          <cell r="BS47">
            <v>537.41999999999996</v>
          </cell>
          <cell r="BT47">
            <v>369.38</v>
          </cell>
          <cell r="BU47">
            <v>0</v>
          </cell>
          <cell r="BV47">
            <v>484.27</v>
          </cell>
          <cell r="BW47">
            <v>248.24</v>
          </cell>
          <cell r="BX47">
            <v>236.03</v>
          </cell>
          <cell r="BY47">
            <v>0</v>
          </cell>
        </row>
        <row r="48">
          <cell r="A48">
            <v>40148</v>
          </cell>
          <cell r="B48">
            <v>844.98</v>
          </cell>
          <cell r="C48">
            <v>395.95</v>
          </cell>
          <cell r="D48">
            <v>405.26</v>
          </cell>
          <cell r="E48">
            <v>43.77</v>
          </cell>
          <cell r="F48">
            <v>805.45999999999992</v>
          </cell>
          <cell r="G48">
            <v>333.67</v>
          </cell>
          <cell r="H48">
            <v>460.15</v>
          </cell>
          <cell r="I48">
            <v>11.64</v>
          </cell>
          <cell r="J48">
            <v>768.43000000000006</v>
          </cell>
          <cell r="K48">
            <v>313.52999999999997</v>
          </cell>
          <cell r="L48">
            <v>444.43</v>
          </cell>
          <cell r="M48">
            <v>10.47</v>
          </cell>
          <cell r="N48">
            <v>591.5</v>
          </cell>
          <cell r="O48">
            <v>269.62</v>
          </cell>
          <cell r="P48">
            <v>311.02999999999997</v>
          </cell>
          <cell r="Q48">
            <v>10.85</v>
          </cell>
          <cell r="R48">
            <v>1024.3399999999999</v>
          </cell>
          <cell r="S48">
            <v>558.08000000000004</v>
          </cell>
          <cell r="T48">
            <v>425.16</v>
          </cell>
          <cell r="U48">
            <v>41.1</v>
          </cell>
          <cell r="V48">
            <v>976.34999999999991</v>
          </cell>
          <cell r="W48">
            <v>493.36</v>
          </cell>
          <cell r="X48">
            <v>433.71</v>
          </cell>
          <cell r="Y48">
            <v>49.28</v>
          </cell>
          <cell r="Z48">
            <v>855.35</v>
          </cell>
          <cell r="AA48">
            <v>443.99</v>
          </cell>
          <cell r="AB48">
            <v>388.62</v>
          </cell>
          <cell r="AC48">
            <v>22.74</v>
          </cell>
          <cell r="AD48">
            <v>831.87</v>
          </cell>
          <cell r="AE48">
            <v>427.34</v>
          </cell>
          <cell r="AF48">
            <v>385.71</v>
          </cell>
          <cell r="AG48">
            <v>18.82</v>
          </cell>
          <cell r="AH48">
            <v>1258.1999999999998</v>
          </cell>
          <cell r="AI48">
            <v>605.65</v>
          </cell>
          <cell r="AJ48">
            <v>613.70000000000005</v>
          </cell>
          <cell r="AK48">
            <v>38.85</v>
          </cell>
          <cell r="AL48">
            <v>1026.01</v>
          </cell>
          <cell r="AM48">
            <v>468.15</v>
          </cell>
          <cell r="AN48">
            <v>531.04999999999995</v>
          </cell>
          <cell r="AO48">
            <v>26.81</v>
          </cell>
          <cell r="AP48">
            <v>1090.3700000000001</v>
          </cell>
          <cell r="AQ48">
            <v>526.15</v>
          </cell>
          <cell r="AR48">
            <v>540.96</v>
          </cell>
          <cell r="AS48">
            <v>23.26</v>
          </cell>
          <cell r="AT48">
            <v>989.44</v>
          </cell>
          <cell r="AU48">
            <v>496.23</v>
          </cell>
          <cell r="AV48">
            <v>462.75</v>
          </cell>
          <cell r="AW48">
            <v>30.46</v>
          </cell>
          <cell r="AX48">
            <v>851.2</v>
          </cell>
          <cell r="AY48">
            <v>446.41</v>
          </cell>
          <cell r="AZ48">
            <v>380.74</v>
          </cell>
          <cell r="BA48">
            <v>24.05</v>
          </cell>
          <cell r="BB48">
            <v>1136.9000000000001</v>
          </cell>
          <cell r="BC48">
            <v>594.12</v>
          </cell>
          <cell r="BD48">
            <v>515.79999999999995</v>
          </cell>
          <cell r="BE48">
            <v>26.98</v>
          </cell>
          <cell r="BF48">
            <v>1062.03</v>
          </cell>
          <cell r="BG48">
            <v>500.93</v>
          </cell>
          <cell r="BH48">
            <v>530.64</v>
          </cell>
          <cell r="BI48">
            <v>30.46</v>
          </cell>
          <cell r="BJ48">
            <v>931.31999999999994</v>
          </cell>
          <cell r="BK48">
            <v>458.36</v>
          </cell>
          <cell r="BL48">
            <v>448.91</v>
          </cell>
          <cell r="BM48">
            <v>24.05</v>
          </cell>
          <cell r="BN48">
            <v>1241.75</v>
          </cell>
          <cell r="BO48">
            <v>610.27</v>
          </cell>
          <cell r="BP48">
            <v>604.51</v>
          </cell>
          <cell r="BQ48">
            <v>26.97</v>
          </cell>
          <cell r="BR48">
            <v>906.62999999999988</v>
          </cell>
          <cell r="BS48">
            <v>537.41999999999996</v>
          </cell>
          <cell r="BT48">
            <v>369.21</v>
          </cell>
          <cell r="BU48">
            <v>0</v>
          </cell>
          <cell r="BV48">
            <v>484.24</v>
          </cell>
          <cell r="BW48">
            <v>248.24</v>
          </cell>
          <cell r="BX48">
            <v>236</v>
          </cell>
          <cell r="BY48">
            <v>0</v>
          </cell>
        </row>
        <row r="49">
          <cell r="A49">
            <v>40179</v>
          </cell>
          <cell r="B49">
            <v>846.16</v>
          </cell>
          <cell r="C49">
            <v>397.51</v>
          </cell>
          <cell r="D49">
            <v>404.88</v>
          </cell>
          <cell r="E49">
            <v>43.77</v>
          </cell>
          <cell r="F49">
            <v>806.47</v>
          </cell>
          <cell r="G49">
            <v>334.99</v>
          </cell>
          <cell r="H49">
            <v>459.84</v>
          </cell>
          <cell r="I49">
            <v>11.64</v>
          </cell>
          <cell r="J49">
            <v>769.38</v>
          </cell>
          <cell r="K49">
            <v>314.77</v>
          </cell>
          <cell r="L49">
            <v>444.14</v>
          </cell>
          <cell r="M49">
            <v>10.47</v>
          </cell>
          <cell r="N49">
            <v>592.44000000000005</v>
          </cell>
          <cell r="O49">
            <v>270.68</v>
          </cell>
          <cell r="P49">
            <v>310.91000000000003</v>
          </cell>
          <cell r="Q49">
            <v>10.85</v>
          </cell>
          <cell r="R49">
            <v>1025.83</v>
          </cell>
          <cell r="S49">
            <v>560.28</v>
          </cell>
          <cell r="T49">
            <v>424.45</v>
          </cell>
          <cell r="U49">
            <v>41.1</v>
          </cell>
          <cell r="V49">
            <v>977.83</v>
          </cell>
          <cell r="W49">
            <v>495.31</v>
          </cell>
          <cell r="X49">
            <v>433.24</v>
          </cell>
          <cell r="Y49">
            <v>49.28</v>
          </cell>
          <cell r="Z49">
            <v>856.65</v>
          </cell>
          <cell r="AA49">
            <v>445.74</v>
          </cell>
          <cell r="AB49">
            <v>388.17</v>
          </cell>
          <cell r="AC49">
            <v>22.74</v>
          </cell>
          <cell r="AD49">
            <v>833.14</v>
          </cell>
          <cell r="AE49">
            <v>429.03</v>
          </cell>
          <cell r="AF49">
            <v>385.29</v>
          </cell>
          <cell r="AG49">
            <v>18.82</v>
          </cell>
          <cell r="AH49">
            <v>1259.77</v>
          </cell>
          <cell r="AI49">
            <v>608.04</v>
          </cell>
          <cell r="AJ49">
            <v>612.88</v>
          </cell>
          <cell r="AK49">
            <v>38.85</v>
          </cell>
          <cell r="AL49">
            <v>1027.44</v>
          </cell>
          <cell r="AM49">
            <v>470</v>
          </cell>
          <cell r="AN49">
            <v>530.63</v>
          </cell>
          <cell r="AO49">
            <v>26.81</v>
          </cell>
          <cell r="AP49">
            <v>1092.82</v>
          </cell>
          <cell r="AQ49">
            <v>528.23</v>
          </cell>
          <cell r="AR49">
            <v>541.33000000000004</v>
          </cell>
          <cell r="AS49">
            <v>23.26</v>
          </cell>
          <cell r="AT49">
            <v>991.04</v>
          </cell>
          <cell r="AU49">
            <v>498.2</v>
          </cell>
          <cell r="AV49">
            <v>462.38</v>
          </cell>
          <cell r="AW49">
            <v>30.46</v>
          </cell>
          <cell r="AX49">
            <v>852.66</v>
          </cell>
          <cell r="AY49">
            <v>448.18</v>
          </cell>
          <cell r="AZ49">
            <v>380.43</v>
          </cell>
          <cell r="BA49">
            <v>24.05</v>
          </cell>
          <cell r="BB49">
            <v>1138.8800000000001</v>
          </cell>
          <cell r="BC49">
            <v>596.47</v>
          </cell>
          <cell r="BD49">
            <v>515.42999999999995</v>
          </cell>
          <cell r="BE49">
            <v>26.98</v>
          </cell>
          <cell r="BF49">
            <v>1063.6500000000001</v>
          </cell>
          <cell r="BG49">
            <v>502.91</v>
          </cell>
          <cell r="BH49">
            <v>530.28</v>
          </cell>
          <cell r="BI49">
            <v>30.46</v>
          </cell>
          <cell r="BJ49">
            <v>932.82</v>
          </cell>
          <cell r="BK49">
            <v>460.17</v>
          </cell>
          <cell r="BL49">
            <v>448.6</v>
          </cell>
          <cell r="BM49">
            <v>24.05</v>
          </cell>
          <cell r="BN49">
            <v>1243.79</v>
          </cell>
          <cell r="BO49">
            <v>612.67999999999995</v>
          </cell>
          <cell r="BP49">
            <v>604.14</v>
          </cell>
          <cell r="BQ49">
            <v>26.97</v>
          </cell>
          <cell r="BR49">
            <v>907.28</v>
          </cell>
          <cell r="BS49">
            <v>539.54</v>
          </cell>
          <cell r="BT49">
            <v>367.74</v>
          </cell>
          <cell r="BU49">
            <v>0</v>
          </cell>
          <cell r="BV49">
            <v>484.55</v>
          </cell>
          <cell r="BW49">
            <v>249.22</v>
          </cell>
          <cell r="BX49">
            <v>235.33</v>
          </cell>
          <cell r="BY49">
            <v>0</v>
          </cell>
        </row>
        <row r="50">
          <cell r="A50">
            <v>40210</v>
          </cell>
          <cell r="B50">
            <v>847.46999999999991</v>
          </cell>
          <cell r="C50">
            <v>397.62</v>
          </cell>
          <cell r="D50">
            <v>405.95</v>
          </cell>
          <cell r="E50">
            <v>43.9</v>
          </cell>
          <cell r="F50">
            <v>807.54</v>
          </cell>
          <cell r="G50">
            <v>335.07</v>
          </cell>
          <cell r="H50">
            <v>460.8</v>
          </cell>
          <cell r="I50">
            <v>11.67</v>
          </cell>
          <cell r="J50">
            <v>770.38</v>
          </cell>
          <cell r="K50">
            <v>314.85000000000002</v>
          </cell>
          <cell r="L50">
            <v>445.03</v>
          </cell>
          <cell r="M50">
            <v>10.5</v>
          </cell>
          <cell r="N50">
            <v>593.20999999999992</v>
          </cell>
          <cell r="O50">
            <v>270.75</v>
          </cell>
          <cell r="P50">
            <v>311.57</v>
          </cell>
          <cell r="Q50">
            <v>10.89</v>
          </cell>
          <cell r="R50">
            <v>1027.56</v>
          </cell>
          <cell r="S50">
            <v>560.42999999999995</v>
          </cell>
          <cell r="T50">
            <v>425.91</v>
          </cell>
          <cell r="U50">
            <v>41.22</v>
          </cell>
          <cell r="V50">
            <v>979.2299999999999</v>
          </cell>
          <cell r="W50">
            <v>495.44</v>
          </cell>
          <cell r="X50">
            <v>434.36</v>
          </cell>
          <cell r="Y50">
            <v>49.43</v>
          </cell>
          <cell r="Z50">
            <v>857.84999999999991</v>
          </cell>
          <cell r="AA50">
            <v>445.86</v>
          </cell>
          <cell r="AB50">
            <v>389.18</v>
          </cell>
          <cell r="AC50">
            <v>22.81</v>
          </cell>
          <cell r="AD50">
            <v>834.29</v>
          </cell>
          <cell r="AE50">
            <v>429.14</v>
          </cell>
          <cell r="AF50">
            <v>386.28</v>
          </cell>
          <cell r="AG50">
            <v>18.87</v>
          </cell>
          <cell r="AH50">
            <v>1261.8900000000001</v>
          </cell>
          <cell r="AI50">
            <v>608.20000000000005</v>
          </cell>
          <cell r="AJ50">
            <v>614.72</v>
          </cell>
          <cell r="AK50">
            <v>38.97</v>
          </cell>
          <cell r="AL50">
            <v>1028.8400000000001</v>
          </cell>
          <cell r="AM50">
            <v>470.12</v>
          </cell>
          <cell r="AN50">
            <v>531.83000000000004</v>
          </cell>
          <cell r="AO50">
            <v>26.89</v>
          </cell>
          <cell r="AP50">
            <v>1094.56</v>
          </cell>
          <cell r="AQ50">
            <v>528.36</v>
          </cell>
          <cell r="AR50">
            <v>542.87</v>
          </cell>
          <cell r="AS50">
            <v>23.33</v>
          </cell>
          <cell r="AT50">
            <v>992.39999999999986</v>
          </cell>
          <cell r="AU50">
            <v>498.32</v>
          </cell>
          <cell r="AV50">
            <v>463.53</v>
          </cell>
          <cell r="AW50">
            <v>30.55</v>
          </cell>
          <cell r="AX50">
            <v>853.7700000000001</v>
          </cell>
          <cell r="AY50">
            <v>448.29</v>
          </cell>
          <cell r="AZ50">
            <v>381.36</v>
          </cell>
          <cell r="BA50">
            <v>24.12</v>
          </cell>
          <cell r="BB50">
            <v>1140.3</v>
          </cell>
          <cell r="BC50">
            <v>596.62</v>
          </cell>
          <cell r="BD50">
            <v>516.62</v>
          </cell>
          <cell r="BE50">
            <v>27.06</v>
          </cell>
          <cell r="BF50">
            <v>1065.1299999999999</v>
          </cell>
          <cell r="BG50">
            <v>503.04</v>
          </cell>
          <cell r="BH50">
            <v>531.53</v>
          </cell>
          <cell r="BI50">
            <v>30.56</v>
          </cell>
          <cell r="BJ50">
            <v>934.03000000000009</v>
          </cell>
          <cell r="BK50">
            <v>460.29</v>
          </cell>
          <cell r="BL50">
            <v>449.62</v>
          </cell>
          <cell r="BM50">
            <v>24.12</v>
          </cell>
          <cell r="BN50">
            <v>1245.3400000000001</v>
          </cell>
          <cell r="BO50">
            <v>612.84</v>
          </cell>
          <cell r="BP50">
            <v>605.44000000000005</v>
          </cell>
          <cell r="BQ50">
            <v>27.06</v>
          </cell>
          <cell r="BR50">
            <v>909.81999999999994</v>
          </cell>
          <cell r="BS50">
            <v>539.67999999999995</v>
          </cell>
          <cell r="BT50">
            <v>370.14</v>
          </cell>
          <cell r="BU50">
            <v>0</v>
          </cell>
          <cell r="BV50">
            <v>485.89</v>
          </cell>
          <cell r="BW50">
            <v>249.29</v>
          </cell>
          <cell r="BX50">
            <v>236.6</v>
          </cell>
          <cell r="BY50">
            <v>0</v>
          </cell>
        </row>
        <row r="51">
          <cell r="A51">
            <v>40238</v>
          </cell>
          <cell r="B51">
            <v>849.16</v>
          </cell>
          <cell r="C51">
            <v>397.91</v>
          </cell>
          <cell r="D51">
            <v>407.35</v>
          </cell>
          <cell r="E51">
            <v>43.9</v>
          </cell>
          <cell r="F51">
            <v>809.50999999999988</v>
          </cell>
          <cell r="G51">
            <v>335.32</v>
          </cell>
          <cell r="H51">
            <v>462.52</v>
          </cell>
          <cell r="I51">
            <v>11.67</v>
          </cell>
          <cell r="J51">
            <v>772.26</v>
          </cell>
          <cell r="K51">
            <v>315.08999999999997</v>
          </cell>
          <cell r="L51">
            <v>446.67</v>
          </cell>
          <cell r="M51">
            <v>10.5</v>
          </cell>
          <cell r="N51">
            <v>594.11</v>
          </cell>
          <cell r="O51">
            <v>270.95</v>
          </cell>
          <cell r="P51">
            <v>312.27</v>
          </cell>
          <cell r="Q51">
            <v>10.89</v>
          </cell>
          <cell r="R51">
            <v>1029.26</v>
          </cell>
          <cell r="S51">
            <v>560.84</v>
          </cell>
          <cell r="T51">
            <v>427.2</v>
          </cell>
          <cell r="U51">
            <v>41.22</v>
          </cell>
          <cell r="V51">
            <v>981.03</v>
          </cell>
          <cell r="W51">
            <v>495.81</v>
          </cell>
          <cell r="X51">
            <v>435.79</v>
          </cell>
          <cell r="Y51">
            <v>49.43</v>
          </cell>
          <cell r="Z51">
            <v>859.52</v>
          </cell>
          <cell r="AA51">
            <v>446.19</v>
          </cell>
          <cell r="AB51">
            <v>390.52</v>
          </cell>
          <cell r="AC51">
            <v>22.81</v>
          </cell>
          <cell r="AD51">
            <v>835.95999999999992</v>
          </cell>
          <cell r="AE51">
            <v>429.46</v>
          </cell>
          <cell r="AF51">
            <v>387.63</v>
          </cell>
          <cell r="AG51">
            <v>18.87</v>
          </cell>
          <cell r="AH51">
            <v>1263.55</v>
          </cell>
          <cell r="AI51">
            <v>608.65</v>
          </cell>
          <cell r="AJ51">
            <v>615.92999999999995</v>
          </cell>
          <cell r="AK51">
            <v>38.97</v>
          </cell>
          <cell r="AL51">
            <v>1030.8800000000001</v>
          </cell>
          <cell r="AM51">
            <v>470.47</v>
          </cell>
          <cell r="AN51">
            <v>533.52</v>
          </cell>
          <cell r="AO51">
            <v>26.89</v>
          </cell>
          <cell r="AP51">
            <v>1096.8699999999999</v>
          </cell>
          <cell r="AQ51">
            <v>528.76</v>
          </cell>
          <cell r="AR51">
            <v>544.78</v>
          </cell>
          <cell r="AS51">
            <v>23.33</v>
          </cell>
          <cell r="AT51">
            <v>993.98</v>
          </cell>
          <cell r="AU51">
            <v>498.69</v>
          </cell>
          <cell r="AV51">
            <v>464.74</v>
          </cell>
          <cell r="AW51">
            <v>30.55</v>
          </cell>
          <cell r="AX51">
            <v>855.37</v>
          </cell>
          <cell r="AY51">
            <v>448.63</v>
          </cell>
          <cell r="AZ51">
            <v>382.62</v>
          </cell>
          <cell r="BA51">
            <v>24.12</v>
          </cell>
          <cell r="BB51">
            <v>1142.6199999999999</v>
          </cell>
          <cell r="BC51">
            <v>597.07000000000005</v>
          </cell>
          <cell r="BD51">
            <v>518.49</v>
          </cell>
          <cell r="BE51">
            <v>27.06</v>
          </cell>
          <cell r="BF51">
            <v>1066.8899999999999</v>
          </cell>
          <cell r="BG51">
            <v>503.41</v>
          </cell>
          <cell r="BH51">
            <v>532.91999999999996</v>
          </cell>
          <cell r="BI51">
            <v>30.56</v>
          </cell>
          <cell r="BJ51">
            <v>935.86</v>
          </cell>
          <cell r="BK51">
            <v>460.63</v>
          </cell>
          <cell r="BL51">
            <v>451.11</v>
          </cell>
          <cell r="BM51">
            <v>24.12</v>
          </cell>
          <cell r="BN51">
            <v>1247.98</v>
          </cell>
          <cell r="BO51">
            <v>613.29999999999995</v>
          </cell>
          <cell r="BP51">
            <v>607.62</v>
          </cell>
          <cell r="BQ51">
            <v>27.06</v>
          </cell>
          <cell r="BR51">
            <v>910.06000000000006</v>
          </cell>
          <cell r="BS51">
            <v>540.08000000000004</v>
          </cell>
          <cell r="BT51">
            <v>369.98</v>
          </cell>
          <cell r="BU51">
            <v>0</v>
          </cell>
          <cell r="BV51">
            <v>485.86</v>
          </cell>
          <cell r="BW51">
            <v>249.47</v>
          </cell>
          <cell r="BX51">
            <v>236.39</v>
          </cell>
          <cell r="BY51">
            <v>0</v>
          </cell>
        </row>
        <row r="52">
          <cell r="A52">
            <v>40269</v>
          </cell>
          <cell r="B52">
            <v>850.68</v>
          </cell>
          <cell r="C52">
            <v>397.91</v>
          </cell>
          <cell r="D52">
            <v>408.87</v>
          </cell>
          <cell r="E52">
            <v>43.9</v>
          </cell>
          <cell r="F52">
            <v>811.32999999999993</v>
          </cell>
          <cell r="G52">
            <v>335.32</v>
          </cell>
          <cell r="H52">
            <v>464.34</v>
          </cell>
          <cell r="I52">
            <v>11.67</v>
          </cell>
          <cell r="J52">
            <v>773.84999999999991</v>
          </cell>
          <cell r="K52">
            <v>315.08999999999997</v>
          </cell>
          <cell r="L52">
            <v>448.26</v>
          </cell>
          <cell r="M52">
            <v>10.5</v>
          </cell>
          <cell r="N52">
            <v>595.43999999999994</v>
          </cell>
          <cell r="O52">
            <v>270.95</v>
          </cell>
          <cell r="P52">
            <v>313.60000000000002</v>
          </cell>
          <cell r="Q52">
            <v>10.89</v>
          </cell>
          <cell r="R52">
            <v>1031.2</v>
          </cell>
          <cell r="S52">
            <v>560.84</v>
          </cell>
          <cell r="T52">
            <v>429.14</v>
          </cell>
          <cell r="U52">
            <v>41.22</v>
          </cell>
          <cell r="V52">
            <v>982.68</v>
          </cell>
          <cell r="W52">
            <v>495.81</v>
          </cell>
          <cell r="X52">
            <v>437.44</v>
          </cell>
          <cell r="Y52">
            <v>49.43</v>
          </cell>
          <cell r="Z52">
            <v>860.98</v>
          </cell>
          <cell r="AA52">
            <v>446.19</v>
          </cell>
          <cell r="AB52">
            <v>391.98</v>
          </cell>
          <cell r="AC52">
            <v>22.81</v>
          </cell>
          <cell r="AD52">
            <v>837.44999999999993</v>
          </cell>
          <cell r="AE52">
            <v>429.46</v>
          </cell>
          <cell r="AF52">
            <v>389.12</v>
          </cell>
          <cell r="AG52">
            <v>18.87</v>
          </cell>
          <cell r="AH52">
            <v>1265.8900000000001</v>
          </cell>
          <cell r="AI52">
            <v>608.65</v>
          </cell>
          <cell r="AJ52">
            <v>618.27</v>
          </cell>
          <cell r="AK52">
            <v>38.97</v>
          </cell>
          <cell r="AL52">
            <v>1032.6000000000001</v>
          </cell>
          <cell r="AM52">
            <v>470.47</v>
          </cell>
          <cell r="AN52">
            <v>535.24</v>
          </cell>
          <cell r="AO52">
            <v>26.89</v>
          </cell>
          <cell r="AP52">
            <v>1098.75</v>
          </cell>
          <cell r="AQ52">
            <v>528.76</v>
          </cell>
          <cell r="AR52">
            <v>546.66</v>
          </cell>
          <cell r="AS52">
            <v>23.33</v>
          </cell>
          <cell r="AT52">
            <v>995.3599999999999</v>
          </cell>
          <cell r="AU52">
            <v>498.69</v>
          </cell>
          <cell r="AV52">
            <v>466.12</v>
          </cell>
          <cell r="AW52">
            <v>30.55</v>
          </cell>
          <cell r="AX52">
            <v>856.42</v>
          </cell>
          <cell r="AY52">
            <v>448.63</v>
          </cell>
          <cell r="AZ52">
            <v>383.67</v>
          </cell>
          <cell r="BA52">
            <v>24.12</v>
          </cell>
          <cell r="BB52">
            <v>1144.1199999999999</v>
          </cell>
          <cell r="BC52">
            <v>597.07000000000005</v>
          </cell>
          <cell r="BD52">
            <v>519.99</v>
          </cell>
          <cell r="BE52">
            <v>27.06</v>
          </cell>
          <cell r="BF52">
            <v>1068.42</v>
          </cell>
          <cell r="BG52">
            <v>503.41</v>
          </cell>
          <cell r="BH52">
            <v>534.45000000000005</v>
          </cell>
          <cell r="BI52">
            <v>30.56</v>
          </cell>
          <cell r="BJ52">
            <v>937.07</v>
          </cell>
          <cell r="BK52">
            <v>460.63</v>
          </cell>
          <cell r="BL52">
            <v>452.32</v>
          </cell>
          <cell r="BM52">
            <v>24.12</v>
          </cell>
          <cell r="BN52">
            <v>1249.69</v>
          </cell>
          <cell r="BO52">
            <v>613.29999999999995</v>
          </cell>
          <cell r="BP52">
            <v>609.33000000000004</v>
          </cell>
          <cell r="BQ52">
            <v>27.06</v>
          </cell>
          <cell r="BR52">
            <v>912.88000000000011</v>
          </cell>
          <cell r="BS52">
            <v>540.08000000000004</v>
          </cell>
          <cell r="BT52">
            <v>372.8</v>
          </cell>
          <cell r="BU52">
            <v>0</v>
          </cell>
          <cell r="BV52">
            <v>487.05</v>
          </cell>
          <cell r="BW52">
            <v>249.47</v>
          </cell>
          <cell r="BX52">
            <v>237.58</v>
          </cell>
          <cell r="BY52">
            <v>0</v>
          </cell>
        </row>
        <row r="53">
          <cell r="A53">
            <v>40299</v>
          </cell>
          <cell r="B53">
            <v>870.55000000000007</v>
          </cell>
          <cell r="C53">
            <v>412.79</v>
          </cell>
          <cell r="D53">
            <v>412.43</v>
          </cell>
          <cell r="E53">
            <v>45.33</v>
          </cell>
          <cell r="F53">
            <v>828.75</v>
          </cell>
          <cell r="G53">
            <v>347.87</v>
          </cell>
          <cell r="H53">
            <v>468.83</v>
          </cell>
          <cell r="I53">
            <v>12.05</v>
          </cell>
          <cell r="J53">
            <v>790.43000000000006</v>
          </cell>
          <cell r="K53">
            <v>326.87</v>
          </cell>
          <cell r="L53">
            <v>452.72</v>
          </cell>
          <cell r="M53">
            <v>10.84</v>
          </cell>
          <cell r="N53">
            <v>608.63</v>
          </cell>
          <cell r="O53">
            <v>281.08999999999997</v>
          </cell>
          <cell r="P53">
            <v>316.3</v>
          </cell>
          <cell r="Q53">
            <v>11.24</v>
          </cell>
          <cell r="R53">
            <v>1056.44</v>
          </cell>
          <cell r="S53">
            <v>581.85</v>
          </cell>
          <cell r="T53">
            <v>432.03</v>
          </cell>
          <cell r="U53">
            <v>42.56</v>
          </cell>
          <cell r="V53">
            <v>1006.7</v>
          </cell>
          <cell r="W53">
            <v>514.38</v>
          </cell>
          <cell r="X53">
            <v>441.29</v>
          </cell>
          <cell r="Y53">
            <v>51.03</v>
          </cell>
          <cell r="Z53">
            <v>881.89999999999986</v>
          </cell>
          <cell r="AA53">
            <v>462.9</v>
          </cell>
          <cell r="AB53">
            <v>395.46</v>
          </cell>
          <cell r="AC53">
            <v>23.54</v>
          </cell>
          <cell r="AD53">
            <v>857.72</v>
          </cell>
          <cell r="AE53">
            <v>445.55</v>
          </cell>
          <cell r="AF53">
            <v>392.69</v>
          </cell>
          <cell r="AG53">
            <v>19.48</v>
          </cell>
          <cell r="AH53">
            <v>1294.23</v>
          </cell>
          <cell r="AI53">
            <v>631.45000000000005</v>
          </cell>
          <cell r="AJ53">
            <v>622.54999999999995</v>
          </cell>
          <cell r="AK53">
            <v>40.229999999999997</v>
          </cell>
          <cell r="AL53">
            <v>1055.08</v>
          </cell>
          <cell r="AM53">
            <v>488.09</v>
          </cell>
          <cell r="AN53">
            <v>539.23</v>
          </cell>
          <cell r="AO53">
            <v>27.76</v>
          </cell>
          <cell r="AP53">
            <v>1124.5099999999998</v>
          </cell>
          <cell r="AQ53">
            <v>548.55999999999995</v>
          </cell>
          <cell r="AR53">
            <v>551.87</v>
          </cell>
          <cell r="AS53">
            <v>24.08</v>
          </cell>
          <cell r="AT53">
            <v>1020.0999999999999</v>
          </cell>
          <cell r="AU53">
            <v>517.38</v>
          </cell>
          <cell r="AV53">
            <v>471.18</v>
          </cell>
          <cell r="AW53">
            <v>31.54</v>
          </cell>
          <cell r="AX53">
            <v>878.11</v>
          </cell>
          <cell r="AY53">
            <v>465.43</v>
          </cell>
          <cell r="AZ53">
            <v>387.78</v>
          </cell>
          <cell r="BA53">
            <v>24.9</v>
          </cell>
          <cell r="BB53">
            <v>1172.8100000000002</v>
          </cell>
          <cell r="BC53">
            <v>619.42999999999995</v>
          </cell>
          <cell r="BD53">
            <v>525.45000000000005</v>
          </cell>
          <cell r="BE53">
            <v>27.93</v>
          </cell>
          <cell r="BF53">
            <v>1093.4199999999998</v>
          </cell>
          <cell r="BG53">
            <v>522.27</v>
          </cell>
          <cell r="BH53">
            <v>539.6</v>
          </cell>
          <cell r="BI53">
            <v>31.55</v>
          </cell>
          <cell r="BJ53">
            <v>959.4</v>
          </cell>
          <cell r="BK53">
            <v>477.88</v>
          </cell>
          <cell r="BL53">
            <v>456.62</v>
          </cell>
          <cell r="BM53">
            <v>24.9</v>
          </cell>
          <cell r="BN53">
            <v>1279.22</v>
          </cell>
          <cell r="BO53">
            <v>636.27</v>
          </cell>
          <cell r="BP53">
            <v>615.02</v>
          </cell>
          <cell r="BQ53">
            <v>27.93</v>
          </cell>
          <cell r="BR53">
            <v>936.32</v>
          </cell>
          <cell r="BS53">
            <v>560.32000000000005</v>
          </cell>
          <cell r="BT53">
            <v>376</v>
          </cell>
          <cell r="BU53">
            <v>0</v>
          </cell>
          <cell r="BV53">
            <v>499.11</v>
          </cell>
          <cell r="BW53">
            <v>258.82</v>
          </cell>
          <cell r="BX53">
            <v>240.29</v>
          </cell>
          <cell r="BY53">
            <v>0</v>
          </cell>
        </row>
        <row r="54">
          <cell r="A54">
            <v>40330</v>
          </cell>
          <cell r="B54">
            <v>887.09999999999991</v>
          </cell>
          <cell r="C54">
            <v>426.75</v>
          </cell>
          <cell r="D54">
            <v>413.82</v>
          </cell>
          <cell r="E54">
            <v>46.53</v>
          </cell>
          <cell r="F54">
            <v>842.37</v>
          </cell>
          <cell r="G54">
            <v>359.64</v>
          </cell>
          <cell r="H54">
            <v>470.36</v>
          </cell>
          <cell r="I54">
            <v>12.37</v>
          </cell>
          <cell r="J54">
            <v>803.33</v>
          </cell>
          <cell r="K54">
            <v>337.94</v>
          </cell>
          <cell r="L54">
            <v>454.26</v>
          </cell>
          <cell r="M54">
            <v>11.13</v>
          </cell>
          <cell r="N54">
            <v>619.53</v>
          </cell>
          <cell r="O54">
            <v>290.58999999999997</v>
          </cell>
          <cell r="P54">
            <v>317.39999999999998</v>
          </cell>
          <cell r="Q54">
            <v>11.54</v>
          </cell>
          <cell r="R54">
            <v>1079.18</v>
          </cell>
          <cell r="S54">
            <v>601.71</v>
          </cell>
          <cell r="T54">
            <v>433.78</v>
          </cell>
          <cell r="U54">
            <v>43.69</v>
          </cell>
          <cell r="V54">
            <v>1027.42</v>
          </cell>
          <cell r="W54">
            <v>531.92999999999995</v>
          </cell>
          <cell r="X54">
            <v>443.1</v>
          </cell>
          <cell r="Y54">
            <v>52.39</v>
          </cell>
          <cell r="Z54">
            <v>899.9899999999999</v>
          </cell>
          <cell r="AA54">
            <v>478.71</v>
          </cell>
          <cell r="AB54">
            <v>397.11</v>
          </cell>
          <cell r="AC54">
            <v>24.17</v>
          </cell>
          <cell r="AD54">
            <v>875.06999999999994</v>
          </cell>
          <cell r="AE54">
            <v>460.77</v>
          </cell>
          <cell r="AF54">
            <v>394.3</v>
          </cell>
          <cell r="AG54">
            <v>20</v>
          </cell>
          <cell r="AH54">
            <v>1319.65</v>
          </cell>
          <cell r="AI54">
            <v>653.01</v>
          </cell>
          <cell r="AJ54">
            <v>625.33000000000004</v>
          </cell>
          <cell r="AK54">
            <v>41.31</v>
          </cell>
          <cell r="AL54">
            <v>1074.75</v>
          </cell>
          <cell r="AM54">
            <v>504.74</v>
          </cell>
          <cell r="AN54">
            <v>541.51</v>
          </cell>
          <cell r="AO54">
            <v>28.5</v>
          </cell>
          <cell r="AP54">
            <v>1146.1699999999998</v>
          </cell>
          <cell r="AQ54">
            <v>567.28</v>
          </cell>
          <cell r="AR54">
            <v>554.16999999999996</v>
          </cell>
          <cell r="AS54">
            <v>24.72</v>
          </cell>
          <cell r="AT54">
            <v>1040.42</v>
          </cell>
          <cell r="AU54">
            <v>535.05999999999995</v>
          </cell>
          <cell r="AV54">
            <v>472.98</v>
          </cell>
          <cell r="AW54">
            <v>32.380000000000003</v>
          </cell>
          <cell r="AX54">
            <v>896.2700000000001</v>
          </cell>
          <cell r="AY54">
            <v>481.32</v>
          </cell>
          <cell r="AZ54">
            <v>389.38</v>
          </cell>
          <cell r="BA54">
            <v>25.57</v>
          </cell>
          <cell r="BB54">
            <v>1196.8</v>
          </cell>
          <cell r="BC54">
            <v>640.57000000000005</v>
          </cell>
          <cell r="BD54">
            <v>527.54999999999995</v>
          </cell>
          <cell r="BE54">
            <v>28.68</v>
          </cell>
          <cell r="BF54">
            <v>1114.0800000000002</v>
          </cell>
          <cell r="BG54">
            <v>540.13</v>
          </cell>
          <cell r="BH54">
            <v>541.55999999999995</v>
          </cell>
          <cell r="BI54">
            <v>32.39</v>
          </cell>
          <cell r="BJ54">
            <v>978.18000000000006</v>
          </cell>
          <cell r="BK54">
            <v>494.19</v>
          </cell>
          <cell r="BL54">
            <v>458.42</v>
          </cell>
          <cell r="BM54">
            <v>25.57</v>
          </cell>
          <cell r="BN54">
            <v>1304.0600000000002</v>
          </cell>
          <cell r="BO54">
            <v>657.98</v>
          </cell>
          <cell r="BP54">
            <v>617.4</v>
          </cell>
          <cell r="BQ54">
            <v>28.68</v>
          </cell>
          <cell r="BR54">
            <v>956.4</v>
          </cell>
          <cell r="BS54">
            <v>579.52</v>
          </cell>
          <cell r="BT54">
            <v>376.88</v>
          </cell>
          <cell r="BU54">
            <v>0</v>
          </cell>
          <cell r="BV54">
            <v>508.96</v>
          </cell>
          <cell r="BW54">
            <v>267.64999999999998</v>
          </cell>
          <cell r="BX54">
            <v>241.31</v>
          </cell>
          <cell r="BY54">
            <v>0</v>
          </cell>
        </row>
        <row r="55">
          <cell r="A55">
            <v>40360</v>
          </cell>
          <cell r="B55">
            <v>891.9899999999999</v>
          </cell>
          <cell r="C55">
            <v>426.75</v>
          </cell>
          <cell r="D55">
            <v>418.33</v>
          </cell>
          <cell r="E55">
            <v>46.91</v>
          </cell>
          <cell r="F55">
            <v>847.14</v>
          </cell>
          <cell r="G55">
            <v>359.64</v>
          </cell>
          <cell r="H55">
            <v>475.03</v>
          </cell>
          <cell r="I55">
            <v>12.47</v>
          </cell>
          <cell r="J55">
            <v>808.1400000000001</v>
          </cell>
          <cell r="K55">
            <v>337.94</v>
          </cell>
          <cell r="L55">
            <v>458.98</v>
          </cell>
          <cell r="M55">
            <v>11.22</v>
          </cell>
          <cell r="N55">
            <v>621.86</v>
          </cell>
          <cell r="O55">
            <v>290.58999999999997</v>
          </cell>
          <cell r="P55">
            <v>319.64</v>
          </cell>
          <cell r="Q55">
            <v>11.63</v>
          </cell>
          <cell r="R55">
            <v>1084.29</v>
          </cell>
          <cell r="S55">
            <v>601.71</v>
          </cell>
          <cell r="T55">
            <v>438.53</v>
          </cell>
          <cell r="U55">
            <v>44.05</v>
          </cell>
          <cell r="V55">
            <v>1032.6499999999999</v>
          </cell>
          <cell r="W55">
            <v>531.92999999999995</v>
          </cell>
          <cell r="X55">
            <v>447.9</v>
          </cell>
          <cell r="Y55">
            <v>52.82</v>
          </cell>
          <cell r="Z55">
            <v>904.75</v>
          </cell>
          <cell r="AA55">
            <v>478.71</v>
          </cell>
          <cell r="AB55">
            <v>401.67</v>
          </cell>
          <cell r="AC55">
            <v>24.37</v>
          </cell>
          <cell r="AD55">
            <v>879.66</v>
          </cell>
          <cell r="AE55">
            <v>460.77</v>
          </cell>
          <cell r="AF55">
            <v>398.72</v>
          </cell>
          <cell r="AG55">
            <v>20.170000000000002</v>
          </cell>
          <cell r="AH55">
            <v>1326.03</v>
          </cell>
          <cell r="AI55">
            <v>653.01</v>
          </cell>
          <cell r="AJ55">
            <v>631.38</v>
          </cell>
          <cell r="AK55">
            <v>41.64</v>
          </cell>
          <cell r="AL55">
            <v>1080.4100000000001</v>
          </cell>
          <cell r="AM55">
            <v>504.74</v>
          </cell>
          <cell r="AN55">
            <v>546.94000000000005</v>
          </cell>
          <cell r="AO55">
            <v>28.73</v>
          </cell>
          <cell r="AP55">
            <v>1152.48</v>
          </cell>
          <cell r="AQ55">
            <v>567.28</v>
          </cell>
          <cell r="AR55">
            <v>560.27</v>
          </cell>
          <cell r="AS55">
            <v>24.93</v>
          </cell>
          <cell r="AT55">
            <v>1046.01</v>
          </cell>
          <cell r="AU55">
            <v>535.05999999999995</v>
          </cell>
          <cell r="AV55">
            <v>478.3</v>
          </cell>
          <cell r="AW55">
            <v>32.65</v>
          </cell>
          <cell r="AX55">
            <v>901.42</v>
          </cell>
          <cell r="AY55">
            <v>481.32</v>
          </cell>
          <cell r="AZ55">
            <v>394.32</v>
          </cell>
          <cell r="BA55">
            <v>25.78</v>
          </cell>
          <cell r="BB55">
            <v>1203.51</v>
          </cell>
          <cell r="BC55">
            <v>640.57000000000005</v>
          </cell>
          <cell r="BD55">
            <v>534.03</v>
          </cell>
          <cell r="BE55">
            <v>28.91</v>
          </cell>
          <cell r="BF55">
            <v>1119.8700000000001</v>
          </cell>
          <cell r="BG55">
            <v>540.13</v>
          </cell>
          <cell r="BH55">
            <v>547.09</v>
          </cell>
          <cell r="BI55">
            <v>32.65</v>
          </cell>
          <cell r="BJ55">
            <v>983.55</v>
          </cell>
          <cell r="BK55">
            <v>494.19</v>
          </cell>
          <cell r="BL55">
            <v>463.58</v>
          </cell>
          <cell r="BM55">
            <v>25.78</v>
          </cell>
          <cell r="BN55">
            <v>1311.0800000000002</v>
          </cell>
          <cell r="BO55">
            <v>657.98</v>
          </cell>
          <cell r="BP55">
            <v>624.19000000000005</v>
          </cell>
          <cell r="BQ55">
            <v>28.91</v>
          </cell>
          <cell r="BR55">
            <v>959.81</v>
          </cell>
          <cell r="BS55">
            <v>579.52</v>
          </cell>
          <cell r="BT55">
            <v>380.29</v>
          </cell>
          <cell r="BU55">
            <v>0</v>
          </cell>
          <cell r="BV55">
            <v>511.36</v>
          </cell>
          <cell r="BW55">
            <v>267.64999999999998</v>
          </cell>
          <cell r="BX55">
            <v>243.71</v>
          </cell>
          <cell r="BY55">
            <v>0</v>
          </cell>
        </row>
        <row r="56">
          <cell r="A56">
            <v>40391</v>
          </cell>
          <cell r="B56">
            <v>893.4</v>
          </cell>
          <cell r="C56">
            <v>427.04</v>
          </cell>
          <cell r="D56">
            <v>419.45</v>
          </cell>
          <cell r="E56">
            <v>46.91</v>
          </cell>
          <cell r="F56">
            <v>848.6</v>
          </cell>
          <cell r="G56">
            <v>359.89</v>
          </cell>
          <cell r="H56">
            <v>476.24</v>
          </cell>
          <cell r="I56">
            <v>12.47</v>
          </cell>
          <cell r="J56">
            <v>809.51</v>
          </cell>
          <cell r="K56">
            <v>338.17</v>
          </cell>
          <cell r="L56">
            <v>460.12</v>
          </cell>
          <cell r="M56">
            <v>11.22</v>
          </cell>
          <cell r="N56">
            <v>622.93999999999994</v>
          </cell>
          <cell r="O56">
            <v>290.79000000000002</v>
          </cell>
          <cell r="P56">
            <v>320.52</v>
          </cell>
          <cell r="Q56">
            <v>11.63</v>
          </cell>
          <cell r="R56">
            <v>1085.7099999999998</v>
          </cell>
          <cell r="S56">
            <v>602.13</v>
          </cell>
          <cell r="T56">
            <v>439.53</v>
          </cell>
          <cell r="U56">
            <v>44.05</v>
          </cell>
          <cell r="V56">
            <v>1033.97</v>
          </cell>
          <cell r="W56">
            <v>532.29999999999995</v>
          </cell>
          <cell r="X56">
            <v>448.85</v>
          </cell>
          <cell r="Y56">
            <v>52.82</v>
          </cell>
          <cell r="Z56">
            <v>905.95</v>
          </cell>
          <cell r="AA56">
            <v>479.04</v>
          </cell>
          <cell r="AB56">
            <v>402.54</v>
          </cell>
          <cell r="AC56">
            <v>24.37</v>
          </cell>
          <cell r="AD56">
            <v>880.8</v>
          </cell>
          <cell r="AE56">
            <v>461.09</v>
          </cell>
          <cell r="AF56">
            <v>399.54</v>
          </cell>
          <cell r="AG56">
            <v>20.170000000000002</v>
          </cell>
          <cell r="AH56">
            <v>1327.9200000000003</v>
          </cell>
          <cell r="AI56">
            <v>653.46</v>
          </cell>
          <cell r="AJ56">
            <v>632.82000000000005</v>
          </cell>
          <cell r="AK56">
            <v>41.64</v>
          </cell>
          <cell r="AL56">
            <v>1081.8499999999999</v>
          </cell>
          <cell r="AM56">
            <v>505.09</v>
          </cell>
          <cell r="AN56">
            <v>548.03</v>
          </cell>
          <cell r="AO56">
            <v>28.73</v>
          </cell>
          <cell r="AP56">
            <v>1154.3300000000002</v>
          </cell>
          <cell r="AQ56">
            <v>567.66999999999996</v>
          </cell>
          <cell r="AR56">
            <v>561.73</v>
          </cell>
          <cell r="AS56">
            <v>24.93</v>
          </cell>
          <cell r="AT56">
            <v>1047.6099999999999</v>
          </cell>
          <cell r="AU56">
            <v>535.42999999999995</v>
          </cell>
          <cell r="AV56">
            <v>479.53</v>
          </cell>
          <cell r="AW56">
            <v>32.65</v>
          </cell>
          <cell r="AX56">
            <v>902.62999999999988</v>
          </cell>
          <cell r="AY56">
            <v>481.65</v>
          </cell>
          <cell r="AZ56">
            <v>395.2</v>
          </cell>
          <cell r="BA56">
            <v>25.78</v>
          </cell>
          <cell r="BB56">
            <v>1205.1500000000001</v>
          </cell>
          <cell r="BC56">
            <v>641.02</v>
          </cell>
          <cell r="BD56">
            <v>535.22</v>
          </cell>
          <cell r="BE56">
            <v>28.91</v>
          </cell>
          <cell r="BF56">
            <v>1121.6200000000001</v>
          </cell>
          <cell r="BG56">
            <v>540.5</v>
          </cell>
          <cell r="BH56">
            <v>548.47</v>
          </cell>
          <cell r="BI56">
            <v>32.65</v>
          </cell>
          <cell r="BJ56">
            <v>984.84999999999991</v>
          </cell>
          <cell r="BK56">
            <v>494.53</v>
          </cell>
          <cell r="BL56">
            <v>464.54</v>
          </cell>
          <cell r="BM56">
            <v>25.78</v>
          </cell>
          <cell r="BN56">
            <v>1312.84</v>
          </cell>
          <cell r="BO56">
            <v>658.43</v>
          </cell>
          <cell r="BP56">
            <v>625.5</v>
          </cell>
          <cell r="BQ56">
            <v>28.91</v>
          </cell>
          <cell r="BR56">
            <v>961.46</v>
          </cell>
          <cell r="BS56">
            <v>579.91999999999996</v>
          </cell>
          <cell r="BT56">
            <v>381.54</v>
          </cell>
          <cell r="BU56">
            <v>0</v>
          </cell>
          <cell r="BV56">
            <v>512.31999999999994</v>
          </cell>
          <cell r="BW56">
            <v>267.83999999999997</v>
          </cell>
          <cell r="BX56">
            <v>244.48</v>
          </cell>
          <cell r="BY56">
            <v>0</v>
          </cell>
        </row>
        <row r="57">
          <cell r="A57">
            <v>40422</v>
          </cell>
          <cell r="B57">
            <v>892.66</v>
          </cell>
          <cell r="C57">
            <v>427.04</v>
          </cell>
          <cell r="D57">
            <v>418.71</v>
          </cell>
          <cell r="E57">
            <v>46.91</v>
          </cell>
          <cell r="F57">
            <v>847.62</v>
          </cell>
          <cell r="G57">
            <v>359.89</v>
          </cell>
          <cell r="H57">
            <v>475.26</v>
          </cell>
          <cell r="I57">
            <v>12.47</v>
          </cell>
          <cell r="J57">
            <v>808.23</v>
          </cell>
          <cell r="K57">
            <v>338.17</v>
          </cell>
          <cell r="L57">
            <v>458.84</v>
          </cell>
          <cell r="M57">
            <v>11.22</v>
          </cell>
          <cell r="N57">
            <v>622.59</v>
          </cell>
          <cell r="O57">
            <v>290.79000000000002</v>
          </cell>
          <cell r="P57">
            <v>320.17</v>
          </cell>
          <cell r="Q57">
            <v>11.63</v>
          </cell>
          <cell r="R57">
            <v>1085.01</v>
          </cell>
          <cell r="S57">
            <v>602.13</v>
          </cell>
          <cell r="T57">
            <v>438.83</v>
          </cell>
          <cell r="U57">
            <v>44.05</v>
          </cell>
          <cell r="V57">
            <v>1032.6199999999999</v>
          </cell>
          <cell r="W57">
            <v>532.29999999999995</v>
          </cell>
          <cell r="X57">
            <v>447.5</v>
          </cell>
          <cell r="Y57">
            <v>52.82</v>
          </cell>
          <cell r="Z57">
            <v>904.63</v>
          </cell>
          <cell r="AA57">
            <v>479.04</v>
          </cell>
          <cell r="AB57">
            <v>401.22</v>
          </cell>
          <cell r="AC57">
            <v>24.37</v>
          </cell>
          <cell r="AD57">
            <v>879.4899999999999</v>
          </cell>
          <cell r="AE57">
            <v>461.09</v>
          </cell>
          <cell r="AF57">
            <v>398.23</v>
          </cell>
          <cell r="AG57">
            <v>20.170000000000002</v>
          </cell>
          <cell r="AH57">
            <v>1327.1900000000003</v>
          </cell>
          <cell r="AI57">
            <v>653.46</v>
          </cell>
          <cell r="AJ57">
            <v>632.09</v>
          </cell>
          <cell r="AK57">
            <v>41.64</v>
          </cell>
          <cell r="AL57">
            <v>1080.43</v>
          </cell>
          <cell r="AM57">
            <v>505.09</v>
          </cell>
          <cell r="AN57">
            <v>546.61</v>
          </cell>
          <cell r="AO57">
            <v>28.73</v>
          </cell>
          <cell r="AP57">
            <v>1152.5600000000002</v>
          </cell>
          <cell r="AQ57">
            <v>567.66999999999996</v>
          </cell>
          <cell r="AR57">
            <v>559.96</v>
          </cell>
          <cell r="AS57">
            <v>24.93</v>
          </cell>
          <cell r="AT57">
            <v>1045.55</v>
          </cell>
          <cell r="AU57">
            <v>535.42999999999995</v>
          </cell>
          <cell r="AV57">
            <v>477.47</v>
          </cell>
          <cell r="AW57">
            <v>32.65</v>
          </cell>
          <cell r="AX57">
            <v>900.75</v>
          </cell>
          <cell r="AY57">
            <v>481.65</v>
          </cell>
          <cell r="AZ57">
            <v>393.32</v>
          </cell>
          <cell r="BA57">
            <v>25.78</v>
          </cell>
          <cell r="BB57">
            <v>1202.6099999999999</v>
          </cell>
          <cell r="BC57">
            <v>641.02</v>
          </cell>
          <cell r="BD57">
            <v>532.67999999999995</v>
          </cell>
          <cell r="BE57">
            <v>28.91</v>
          </cell>
          <cell r="BF57">
            <v>1119.5802320199859</v>
          </cell>
          <cell r="BG57">
            <v>540.49860831998581</v>
          </cell>
          <cell r="BH57">
            <v>546.43002330000002</v>
          </cell>
          <cell r="BI57">
            <v>32.6516004</v>
          </cell>
          <cell r="BJ57">
            <v>982.98052993425517</v>
          </cell>
          <cell r="BK57">
            <v>494.53469243425519</v>
          </cell>
          <cell r="BL57">
            <v>462.66970659999998</v>
          </cell>
          <cell r="BM57">
            <v>25.776130900000002</v>
          </cell>
          <cell r="BN57">
            <v>1310.3100829036971</v>
          </cell>
          <cell r="BO57">
            <v>658.43108190369708</v>
          </cell>
          <cell r="BP57">
            <v>622.96826880000003</v>
          </cell>
          <cell r="BQ57">
            <v>28.910732200000002</v>
          </cell>
          <cell r="BR57">
            <v>961.34842649559778</v>
          </cell>
          <cell r="BS57">
            <v>579.91763099559762</v>
          </cell>
          <cell r="BT57">
            <v>381.4307955000001</v>
          </cell>
          <cell r="BU57">
            <v>0</v>
          </cell>
          <cell r="BV57">
            <v>511.43855396111917</v>
          </cell>
          <cell r="BW57">
            <v>267.83804236111916</v>
          </cell>
          <cell r="BX57">
            <v>243.60051160000003</v>
          </cell>
          <cell r="BY57">
            <v>0</v>
          </cell>
        </row>
        <row r="58">
          <cell r="A58">
            <v>40452</v>
          </cell>
          <cell r="B58">
            <v>892.31000000000006</v>
          </cell>
          <cell r="C58">
            <v>427.04</v>
          </cell>
          <cell r="D58">
            <v>418.36</v>
          </cell>
          <cell r="E58">
            <v>46.91</v>
          </cell>
          <cell r="F58">
            <v>846.99</v>
          </cell>
          <cell r="G58">
            <v>359.89</v>
          </cell>
          <cell r="H58">
            <v>474.63</v>
          </cell>
          <cell r="I58">
            <v>12.47</v>
          </cell>
          <cell r="J58">
            <v>807.03</v>
          </cell>
          <cell r="K58">
            <v>338.17</v>
          </cell>
          <cell r="L58">
            <v>457.64</v>
          </cell>
          <cell r="M58">
            <v>11.22</v>
          </cell>
          <cell r="N58">
            <v>622.69999999999993</v>
          </cell>
          <cell r="O58">
            <v>290.79000000000002</v>
          </cell>
          <cell r="P58">
            <v>320.27999999999997</v>
          </cell>
          <cell r="Q58">
            <v>11.63</v>
          </cell>
          <cell r="R58">
            <v>1084.79</v>
          </cell>
          <cell r="S58">
            <v>602.13</v>
          </cell>
          <cell r="T58">
            <v>438.61</v>
          </cell>
          <cell r="U58">
            <v>44.05</v>
          </cell>
          <cell r="V58">
            <v>1031.5</v>
          </cell>
          <cell r="W58">
            <v>532.29999999999995</v>
          </cell>
          <cell r="X58">
            <v>446.38</v>
          </cell>
          <cell r="Y58">
            <v>52.82</v>
          </cell>
          <cell r="Z58">
            <v>903.5</v>
          </cell>
          <cell r="AA58">
            <v>479.04</v>
          </cell>
          <cell r="AB58">
            <v>400.09</v>
          </cell>
          <cell r="AC58">
            <v>24.37</v>
          </cell>
          <cell r="AD58">
            <v>878.38</v>
          </cell>
          <cell r="AE58">
            <v>461.09</v>
          </cell>
          <cell r="AF58">
            <v>397.12</v>
          </cell>
          <cell r="AG58">
            <v>20.170000000000002</v>
          </cell>
          <cell r="AH58">
            <v>1327.3600000000001</v>
          </cell>
          <cell r="AI58">
            <v>653.46</v>
          </cell>
          <cell r="AJ58">
            <v>632.26</v>
          </cell>
          <cell r="AK58">
            <v>41.64</v>
          </cell>
          <cell r="AL58">
            <v>1079.54</v>
          </cell>
          <cell r="AM58">
            <v>505.09</v>
          </cell>
          <cell r="AN58">
            <v>545.72</v>
          </cell>
          <cell r="AO58">
            <v>28.73</v>
          </cell>
          <cell r="AP58">
            <v>1150.74</v>
          </cell>
          <cell r="AQ58">
            <v>567.66999999999996</v>
          </cell>
          <cell r="AR58">
            <v>558.14</v>
          </cell>
          <cell r="AS58">
            <v>24.93</v>
          </cell>
          <cell r="AT58">
            <v>1043.7</v>
          </cell>
          <cell r="AU58">
            <v>535.42999999999995</v>
          </cell>
          <cell r="AV58">
            <v>475.62</v>
          </cell>
          <cell r="AW58">
            <v>32.65</v>
          </cell>
          <cell r="AX58">
            <v>898.88999999999987</v>
          </cell>
          <cell r="AY58">
            <v>481.65</v>
          </cell>
          <cell r="AZ58">
            <v>391.46</v>
          </cell>
          <cell r="BA58">
            <v>25.78</v>
          </cell>
          <cell r="BB58">
            <v>1200.26</v>
          </cell>
          <cell r="BC58">
            <v>641.02</v>
          </cell>
          <cell r="BD58">
            <v>530.33000000000004</v>
          </cell>
          <cell r="BE58">
            <v>28.91</v>
          </cell>
          <cell r="BF58">
            <v>1117.75</v>
          </cell>
          <cell r="BG58">
            <v>540.5</v>
          </cell>
          <cell r="BH58">
            <v>544.6</v>
          </cell>
          <cell r="BI58">
            <v>32.65</v>
          </cell>
          <cell r="BJ58">
            <v>981.13999999999987</v>
          </cell>
          <cell r="BK58">
            <v>494.53</v>
          </cell>
          <cell r="BL58">
            <v>460.83</v>
          </cell>
          <cell r="BM58">
            <v>25.78</v>
          </cell>
          <cell r="BN58">
            <v>1308</v>
          </cell>
          <cell r="BO58">
            <v>658.43</v>
          </cell>
          <cell r="BP58">
            <v>620.66</v>
          </cell>
          <cell r="BQ58">
            <v>28.91</v>
          </cell>
          <cell r="BR58">
            <v>961.22</v>
          </cell>
          <cell r="BS58">
            <v>579.91999999999996</v>
          </cell>
          <cell r="BT58">
            <v>381.3</v>
          </cell>
          <cell r="BU58">
            <v>0</v>
          </cell>
          <cell r="BV58">
            <v>510.46</v>
          </cell>
          <cell r="BW58">
            <v>267.83999999999997</v>
          </cell>
          <cell r="BX58">
            <v>242.62</v>
          </cell>
          <cell r="BY58">
            <v>0</v>
          </cell>
        </row>
        <row r="59">
          <cell r="A59">
            <v>40483</v>
          </cell>
          <cell r="B59">
            <v>891.6</v>
          </cell>
          <cell r="C59">
            <v>427.04</v>
          </cell>
          <cell r="D59">
            <v>417.65</v>
          </cell>
          <cell r="E59">
            <v>46.91</v>
          </cell>
          <cell r="F59">
            <v>846.05</v>
          </cell>
          <cell r="G59">
            <v>359.89</v>
          </cell>
          <cell r="H59">
            <v>473.69</v>
          </cell>
          <cell r="I59">
            <v>12.47</v>
          </cell>
          <cell r="J59">
            <v>805.79</v>
          </cell>
          <cell r="K59">
            <v>338.17</v>
          </cell>
          <cell r="L59">
            <v>456.4</v>
          </cell>
          <cell r="M59">
            <v>11.22</v>
          </cell>
          <cell r="N59">
            <v>622.41</v>
          </cell>
          <cell r="O59">
            <v>290.79000000000002</v>
          </cell>
          <cell r="P59">
            <v>319.99</v>
          </cell>
          <cell r="Q59">
            <v>11.63</v>
          </cell>
          <cell r="R59">
            <v>1084.2</v>
          </cell>
          <cell r="S59">
            <v>602.13</v>
          </cell>
          <cell r="T59">
            <v>438.02</v>
          </cell>
          <cell r="U59">
            <v>44.05</v>
          </cell>
          <cell r="V59">
            <v>1030.3</v>
          </cell>
          <cell r="W59">
            <v>532.29999999999995</v>
          </cell>
          <cell r="X59">
            <v>445.18</v>
          </cell>
          <cell r="Y59">
            <v>52.82</v>
          </cell>
          <cell r="Z59">
            <v>902.30000000000007</v>
          </cell>
          <cell r="AA59">
            <v>479.04</v>
          </cell>
          <cell r="AB59">
            <v>398.89</v>
          </cell>
          <cell r="AC59">
            <v>24.37</v>
          </cell>
          <cell r="AD59">
            <v>877.21999999999991</v>
          </cell>
          <cell r="AE59">
            <v>461.09</v>
          </cell>
          <cell r="AF59">
            <v>395.96</v>
          </cell>
          <cell r="AG59">
            <v>20.170000000000002</v>
          </cell>
          <cell r="AH59">
            <v>1326.9400000000003</v>
          </cell>
          <cell r="AI59">
            <v>653.46</v>
          </cell>
          <cell r="AJ59">
            <v>631.84</v>
          </cell>
          <cell r="AK59">
            <v>41.64</v>
          </cell>
          <cell r="AL59">
            <v>1078.33</v>
          </cell>
          <cell r="AM59">
            <v>505.09</v>
          </cell>
          <cell r="AN59">
            <v>544.51</v>
          </cell>
          <cell r="AO59">
            <v>28.73</v>
          </cell>
          <cell r="AP59">
            <v>1148.9100000000001</v>
          </cell>
          <cell r="AQ59">
            <v>567.66999999999996</v>
          </cell>
          <cell r="AR59">
            <v>556.30999999999995</v>
          </cell>
          <cell r="AS59">
            <v>24.93</v>
          </cell>
          <cell r="AT59">
            <v>1041.9100000000001</v>
          </cell>
          <cell r="AU59">
            <v>535.42999999999995</v>
          </cell>
          <cell r="AV59">
            <v>473.83</v>
          </cell>
          <cell r="AW59">
            <v>32.65</v>
          </cell>
          <cell r="AX59">
            <v>897.18</v>
          </cell>
          <cell r="AY59">
            <v>481.65</v>
          </cell>
          <cell r="AZ59">
            <v>389.75</v>
          </cell>
          <cell r="BA59">
            <v>25.78</v>
          </cell>
          <cell r="BB59">
            <v>1197.95</v>
          </cell>
          <cell r="BC59">
            <v>641.02</v>
          </cell>
          <cell r="BD59">
            <v>528.02</v>
          </cell>
          <cell r="BE59">
            <v>28.91</v>
          </cell>
          <cell r="BF59">
            <v>1115.98</v>
          </cell>
          <cell r="BG59">
            <v>540.5</v>
          </cell>
          <cell r="BH59">
            <v>542.83000000000004</v>
          </cell>
          <cell r="BI59">
            <v>32.65</v>
          </cell>
          <cell r="BJ59">
            <v>979.45999999999992</v>
          </cell>
          <cell r="BK59">
            <v>494.53</v>
          </cell>
          <cell r="BL59">
            <v>459.15</v>
          </cell>
          <cell r="BM59">
            <v>25.78</v>
          </cell>
          <cell r="BN59">
            <v>1305.73</v>
          </cell>
          <cell r="BO59">
            <v>658.43</v>
          </cell>
          <cell r="BP59">
            <v>618.39</v>
          </cell>
          <cell r="BQ59">
            <v>28.91</v>
          </cell>
          <cell r="BR59">
            <v>961.12999999999988</v>
          </cell>
          <cell r="BS59">
            <v>579.91999999999996</v>
          </cell>
          <cell r="BT59">
            <v>381.21</v>
          </cell>
          <cell r="BU59">
            <v>0</v>
          </cell>
          <cell r="BV59">
            <v>509.59999999999997</v>
          </cell>
          <cell r="BW59">
            <v>267.83999999999997</v>
          </cell>
          <cell r="BX59">
            <v>241.76</v>
          </cell>
          <cell r="BY59">
            <v>0</v>
          </cell>
        </row>
        <row r="60">
          <cell r="A60">
            <v>40513</v>
          </cell>
          <cell r="B60">
            <v>891.57</v>
          </cell>
          <cell r="C60">
            <v>427.04</v>
          </cell>
          <cell r="D60">
            <v>417.62</v>
          </cell>
          <cell r="E60">
            <v>46.91</v>
          </cell>
          <cell r="F60">
            <v>846.02</v>
          </cell>
          <cell r="G60">
            <v>359.89</v>
          </cell>
          <cell r="H60">
            <v>473.66</v>
          </cell>
          <cell r="I60">
            <v>12.47</v>
          </cell>
          <cell r="J60">
            <v>805.79</v>
          </cell>
          <cell r="K60">
            <v>338.17</v>
          </cell>
          <cell r="L60">
            <v>456.4</v>
          </cell>
          <cell r="M60">
            <v>11.22</v>
          </cell>
          <cell r="N60">
            <v>622.28000000000009</v>
          </cell>
          <cell r="O60">
            <v>290.79000000000002</v>
          </cell>
          <cell r="P60">
            <v>319.86</v>
          </cell>
          <cell r="Q60">
            <v>11.63</v>
          </cell>
          <cell r="R60">
            <v>1084.1499999999999</v>
          </cell>
          <cell r="S60">
            <v>602.13</v>
          </cell>
          <cell r="T60">
            <v>437.97</v>
          </cell>
          <cell r="U60">
            <v>44.05</v>
          </cell>
          <cell r="V60">
            <v>1030.25</v>
          </cell>
          <cell r="W60">
            <v>532.29999999999995</v>
          </cell>
          <cell r="X60">
            <v>445.13</v>
          </cell>
          <cell r="Y60">
            <v>52.82</v>
          </cell>
          <cell r="Z60">
            <v>902.2600000000001</v>
          </cell>
          <cell r="AA60">
            <v>479.04</v>
          </cell>
          <cell r="AB60">
            <v>398.85</v>
          </cell>
          <cell r="AC60">
            <v>24.37</v>
          </cell>
          <cell r="AD60">
            <v>877.18999999999994</v>
          </cell>
          <cell r="AE60">
            <v>461.09</v>
          </cell>
          <cell r="AF60">
            <v>395.93</v>
          </cell>
          <cell r="AG60">
            <v>20.170000000000002</v>
          </cell>
          <cell r="AH60">
            <v>1326.8600000000001</v>
          </cell>
          <cell r="AI60">
            <v>653.46</v>
          </cell>
          <cell r="AJ60">
            <v>631.76</v>
          </cell>
          <cell r="AK60">
            <v>41.64</v>
          </cell>
          <cell r="AL60">
            <v>1078.32</v>
          </cell>
          <cell r="AM60">
            <v>505.09</v>
          </cell>
          <cell r="AN60">
            <v>544.5</v>
          </cell>
          <cell r="AO60">
            <v>28.73</v>
          </cell>
          <cell r="AP60">
            <v>1148.8799999999999</v>
          </cell>
          <cell r="AQ60">
            <v>567.66999999999996</v>
          </cell>
          <cell r="AR60">
            <v>556.28</v>
          </cell>
          <cell r="AS60">
            <v>24.93</v>
          </cell>
          <cell r="AT60">
            <v>1041.8499999999999</v>
          </cell>
          <cell r="AU60">
            <v>535.42999999999995</v>
          </cell>
          <cell r="AV60">
            <v>473.77</v>
          </cell>
          <cell r="AW60">
            <v>32.65</v>
          </cell>
          <cell r="AX60">
            <v>897.13999999999987</v>
          </cell>
          <cell r="AY60">
            <v>481.65</v>
          </cell>
          <cell r="AZ60">
            <v>389.71</v>
          </cell>
          <cell r="BA60">
            <v>25.78</v>
          </cell>
          <cell r="BB60">
            <v>1197.8900000000001</v>
          </cell>
          <cell r="BC60">
            <v>641.02</v>
          </cell>
          <cell r="BD60">
            <v>527.96</v>
          </cell>
          <cell r="BE60">
            <v>28.91</v>
          </cell>
          <cell r="BF60">
            <v>1115.93</v>
          </cell>
          <cell r="BG60">
            <v>540.5</v>
          </cell>
          <cell r="BH60">
            <v>542.78</v>
          </cell>
          <cell r="BI60">
            <v>32.65</v>
          </cell>
          <cell r="BJ60">
            <v>979.42</v>
          </cell>
          <cell r="BK60">
            <v>494.53</v>
          </cell>
          <cell r="BL60">
            <v>459.11</v>
          </cell>
          <cell r="BM60">
            <v>25.78</v>
          </cell>
          <cell r="BN60">
            <v>1305.68</v>
          </cell>
          <cell r="BO60">
            <v>658.43</v>
          </cell>
          <cell r="BP60">
            <v>618.34</v>
          </cell>
          <cell r="BQ60">
            <v>28.91</v>
          </cell>
          <cell r="BR60">
            <v>961.09999999999991</v>
          </cell>
          <cell r="BS60">
            <v>579.91999999999996</v>
          </cell>
          <cell r="BT60">
            <v>381.18</v>
          </cell>
          <cell r="BU60">
            <v>0</v>
          </cell>
          <cell r="BV60">
            <v>509.51</v>
          </cell>
          <cell r="BW60">
            <v>267.83999999999997</v>
          </cell>
          <cell r="BX60">
            <v>241.67</v>
          </cell>
          <cell r="BY60">
            <v>0</v>
          </cell>
        </row>
        <row r="61">
          <cell r="A61">
            <v>40544</v>
          </cell>
          <cell r="B61">
            <v>893.87</v>
          </cell>
          <cell r="C61">
            <v>428.77</v>
          </cell>
          <cell r="D61">
            <v>418.19</v>
          </cell>
          <cell r="E61">
            <v>46.91</v>
          </cell>
          <cell r="F61">
            <v>847.97</v>
          </cell>
          <cell r="G61">
            <v>361.35</v>
          </cell>
          <cell r="H61">
            <v>474.15</v>
          </cell>
          <cell r="I61">
            <v>12.47</v>
          </cell>
          <cell r="J61">
            <v>807.47</v>
          </cell>
          <cell r="K61">
            <v>339.54</v>
          </cell>
          <cell r="L61">
            <v>456.71</v>
          </cell>
          <cell r="M61">
            <v>11.22</v>
          </cell>
          <cell r="N61">
            <v>624.0200000000001</v>
          </cell>
          <cell r="O61">
            <v>291.97000000000003</v>
          </cell>
          <cell r="P61">
            <v>320.42</v>
          </cell>
          <cell r="Q61">
            <v>11.63</v>
          </cell>
          <cell r="R61">
            <v>1087.7</v>
          </cell>
          <cell r="S61">
            <v>604.57000000000005</v>
          </cell>
          <cell r="T61">
            <v>439.08</v>
          </cell>
          <cell r="U61">
            <v>44.05</v>
          </cell>
          <cell r="V61">
            <v>1033.08</v>
          </cell>
          <cell r="W61">
            <v>534.46</v>
          </cell>
          <cell r="X61">
            <v>445.8</v>
          </cell>
          <cell r="Y61">
            <v>52.82</v>
          </cell>
          <cell r="Z61">
            <v>904.75</v>
          </cell>
          <cell r="AA61">
            <v>480.98</v>
          </cell>
          <cell r="AB61">
            <v>399.4</v>
          </cell>
          <cell r="AC61">
            <v>24.37</v>
          </cell>
          <cell r="AD61">
            <v>879.62</v>
          </cell>
          <cell r="AE61">
            <v>462.96</v>
          </cell>
          <cell r="AF61">
            <v>396.49</v>
          </cell>
          <cell r="AG61">
            <v>20.170000000000002</v>
          </cell>
          <cell r="AH61">
            <v>1330.9800000000002</v>
          </cell>
          <cell r="AI61">
            <v>656.11</v>
          </cell>
          <cell r="AJ61">
            <v>633.23</v>
          </cell>
          <cell r="AK61">
            <v>41.64</v>
          </cell>
          <cell r="AL61">
            <v>1080.97</v>
          </cell>
          <cell r="AM61">
            <v>507.13</v>
          </cell>
          <cell r="AN61">
            <v>545.11</v>
          </cell>
          <cell r="AO61">
            <v>28.73</v>
          </cell>
          <cell r="AP61">
            <v>1151.93</v>
          </cell>
          <cell r="AQ61">
            <v>569.97</v>
          </cell>
          <cell r="AR61">
            <v>557.03</v>
          </cell>
          <cell r="AS61">
            <v>24.93</v>
          </cell>
          <cell r="AT61">
            <v>1044.5400000000002</v>
          </cell>
          <cell r="AU61">
            <v>537.6</v>
          </cell>
          <cell r="AV61">
            <v>474.29</v>
          </cell>
          <cell r="AW61">
            <v>32.65</v>
          </cell>
          <cell r="AX61">
            <v>899.37</v>
          </cell>
          <cell r="AY61">
            <v>483.61</v>
          </cell>
          <cell r="AZ61">
            <v>389.98</v>
          </cell>
          <cell r="BA61">
            <v>25.78</v>
          </cell>
          <cell r="BB61">
            <v>1200.82</v>
          </cell>
          <cell r="BC61">
            <v>643.61</v>
          </cell>
          <cell r="BD61">
            <v>528.29999999999995</v>
          </cell>
          <cell r="BE61">
            <v>28.91</v>
          </cell>
          <cell r="BF61">
            <v>1118.7400000000002</v>
          </cell>
          <cell r="BG61">
            <v>542.69000000000005</v>
          </cell>
          <cell r="BH61">
            <v>543.4</v>
          </cell>
          <cell r="BI61">
            <v>32.65</v>
          </cell>
          <cell r="BJ61">
            <v>981.82999999999993</v>
          </cell>
          <cell r="BK61">
            <v>496.54</v>
          </cell>
          <cell r="BL61">
            <v>459.51</v>
          </cell>
          <cell r="BM61">
            <v>25.78</v>
          </cell>
          <cell r="BN61">
            <v>1308.8600000000001</v>
          </cell>
          <cell r="BO61">
            <v>661.1</v>
          </cell>
          <cell r="BP61">
            <v>618.85</v>
          </cell>
          <cell r="BQ61">
            <v>28.91</v>
          </cell>
          <cell r="BR61">
            <v>965.73</v>
          </cell>
          <cell r="BS61">
            <v>582.27</v>
          </cell>
          <cell r="BT61">
            <v>383.46</v>
          </cell>
          <cell r="BU61">
            <v>0</v>
          </cell>
          <cell r="BV61">
            <v>511.36</v>
          </cell>
          <cell r="BW61">
            <v>268.92</v>
          </cell>
          <cell r="BX61">
            <v>242.44</v>
          </cell>
          <cell r="BY61">
            <v>0</v>
          </cell>
        </row>
        <row r="62">
          <cell r="A62">
            <v>40575</v>
          </cell>
          <cell r="B62">
            <v>895.18999999999994</v>
          </cell>
          <cell r="C62">
            <v>428.77</v>
          </cell>
          <cell r="D62">
            <v>419.51</v>
          </cell>
          <cell r="E62">
            <v>46.91</v>
          </cell>
          <cell r="F62">
            <v>849.88000000000011</v>
          </cell>
          <cell r="G62">
            <v>361.35</v>
          </cell>
          <cell r="H62">
            <v>476.06</v>
          </cell>
          <cell r="I62">
            <v>12.47</v>
          </cell>
          <cell r="J62">
            <v>809.23</v>
          </cell>
          <cell r="K62">
            <v>339.54</v>
          </cell>
          <cell r="L62">
            <v>458.47</v>
          </cell>
          <cell r="M62">
            <v>11.22</v>
          </cell>
          <cell r="N62">
            <v>625.30000000000007</v>
          </cell>
          <cell r="O62">
            <v>291.97000000000003</v>
          </cell>
          <cell r="P62">
            <v>321.7</v>
          </cell>
          <cell r="Q62">
            <v>11.63</v>
          </cell>
          <cell r="R62">
            <v>1088.8900000000001</v>
          </cell>
          <cell r="S62">
            <v>604.57000000000005</v>
          </cell>
          <cell r="T62">
            <v>440.27</v>
          </cell>
          <cell r="U62">
            <v>44.05</v>
          </cell>
          <cell r="V62">
            <v>1034.69</v>
          </cell>
          <cell r="W62">
            <v>534.46</v>
          </cell>
          <cell r="X62">
            <v>447.41</v>
          </cell>
          <cell r="Y62">
            <v>52.82</v>
          </cell>
          <cell r="Z62">
            <v>906.18999999999994</v>
          </cell>
          <cell r="AA62">
            <v>480.98</v>
          </cell>
          <cell r="AB62">
            <v>400.84</v>
          </cell>
          <cell r="AC62">
            <v>24.37</v>
          </cell>
          <cell r="AD62">
            <v>881.17</v>
          </cell>
          <cell r="AE62">
            <v>462.96</v>
          </cell>
          <cell r="AF62">
            <v>398.04</v>
          </cell>
          <cell r="AG62">
            <v>20.170000000000002</v>
          </cell>
          <cell r="AH62">
            <v>1332.55</v>
          </cell>
          <cell r="AI62">
            <v>656.11</v>
          </cell>
          <cell r="AJ62">
            <v>634.79999999999995</v>
          </cell>
          <cell r="AK62">
            <v>41.64</v>
          </cell>
          <cell r="AL62">
            <v>1082.69</v>
          </cell>
          <cell r="AM62">
            <v>507.13</v>
          </cell>
          <cell r="AN62">
            <v>546.83000000000004</v>
          </cell>
          <cell r="AO62">
            <v>28.73</v>
          </cell>
          <cell r="AP62">
            <v>1154.43</v>
          </cell>
          <cell r="AQ62">
            <v>569.97</v>
          </cell>
          <cell r="AR62">
            <v>559.53</v>
          </cell>
          <cell r="AS62">
            <v>24.93</v>
          </cell>
          <cell r="AT62">
            <v>1046.5500000000002</v>
          </cell>
          <cell r="AU62">
            <v>537.6</v>
          </cell>
          <cell r="AV62">
            <v>476.3</v>
          </cell>
          <cell r="AW62">
            <v>32.65</v>
          </cell>
          <cell r="AX62">
            <v>900.89</v>
          </cell>
          <cell r="AY62">
            <v>483.61</v>
          </cell>
          <cell r="AZ62">
            <v>391.5</v>
          </cell>
          <cell r="BA62">
            <v>25.78</v>
          </cell>
          <cell r="BB62">
            <v>1203.0800000000002</v>
          </cell>
          <cell r="BC62">
            <v>643.61</v>
          </cell>
          <cell r="BD62">
            <v>530.55999999999995</v>
          </cell>
          <cell r="BE62">
            <v>28.91</v>
          </cell>
          <cell r="BF62">
            <v>1120.8400000000001</v>
          </cell>
          <cell r="BG62">
            <v>542.69000000000005</v>
          </cell>
          <cell r="BH62">
            <v>545.5</v>
          </cell>
          <cell r="BI62">
            <v>32.65</v>
          </cell>
          <cell r="BJ62">
            <v>983.46</v>
          </cell>
          <cell r="BK62">
            <v>496.54</v>
          </cell>
          <cell r="BL62">
            <v>461.14</v>
          </cell>
          <cell r="BM62">
            <v>25.78</v>
          </cell>
          <cell r="BN62">
            <v>1311.2500000000002</v>
          </cell>
          <cell r="BO62">
            <v>661.1</v>
          </cell>
          <cell r="BP62">
            <v>621.24</v>
          </cell>
          <cell r="BQ62">
            <v>28.91</v>
          </cell>
          <cell r="BR62">
            <v>966.91</v>
          </cell>
          <cell r="BS62">
            <v>582.27</v>
          </cell>
          <cell r="BT62">
            <v>384.64</v>
          </cell>
          <cell r="BU62">
            <v>0</v>
          </cell>
          <cell r="BV62">
            <v>512</v>
          </cell>
          <cell r="BW62">
            <v>268.92</v>
          </cell>
          <cell r="BX62">
            <v>243.08</v>
          </cell>
          <cell r="BY62">
            <v>0</v>
          </cell>
        </row>
        <row r="63">
          <cell r="A63">
            <v>40603</v>
          </cell>
          <cell r="B63">
            <v>896.24</v>
          </cell>
          <cell r="C63">
            <v>429.22</v>
          </cell>
          <cell r="D63">
            <v>420.11</v>
          </cell>
          <cell r="E63">
            <v>46.91</v>
          </cell>
          <cell r="F63">
            <v>850.87000000000012</v>
          </cell>
          <cell r="G63">
            <v>361.72</v>
          </cell>
          <cell r="H63">
            <v>476.68</v>
          </cell>
          <cell r="I63">
            <v>12.47</v>
          </cell>
          <cell r="J63">
            <v>810.33</v>
          </cell>
          <cell r="K63">
            <v>339.89</v>
          </cell>
          <cell r="L63">
            <v>459.22</v>
          </cell>
          <cell r="M63">
            <v>11.22</v>
          </cell>
          <cell r="N63">
            <v>625.9899999999999</v>
          </cell>
          <cell r="O63">
            <v>292.27</v>
          </cell>
          <cell r="P63">
            <v>322.08999999999997</v>
          </cell>
          <cell r="Q63">
            <v>11.63</v>
          </cell>
          <cell r="R63">
            <v>1090.02</v>
          </cell>
          <cell r="S63">
            <v>605.19000000000005</v>
          </cell>
          <cell r="T63">
            <v>440.78</v>
          </cell>
          <cell r="U63">
            <v>44.05</v>
          </cell>
          <cell r="V63">
            <v>1035.73</v>
          </cell>
          <cell r="W63">
            <v>535.01</v>
          </cell>
          <cell r="X63">
            <v>447.9</v>
          </cell>
          <cell r="Y63">
            <v>52.82</v>
          </cell>
          <cell r="Z63">
            <v>907.06000000000006</v>
          </cell>
          <cell r="AA63">
            <v>481.48</v>
          </cell>
          <cell r="AB63">
            <v>401.21</v>
          </cell>
          <cell r="AC63">
            <v>24.37</v>
          </cell>
          <cell r="AD63">
            <v>882.05</v>
          </cell>
          <cell r="AE63">
            <v>463.43</v>
          </cell>
          <cell r="AF63">
            <v>398.45</v>
          </cell>
          <cell r="AG63">
            <v>20.170000000000002</v>
          </cell>
          <cell r="AH63">
            <v>1333.49</v>
          </cell>
          <cell r="AI63">
            <v>656.78</v>
          </cell>
          <cell r="AJ63">
            <v>635.07000000000005</v>
          </cell>
          <cell r="AK63">
            <v>41.64</v>
          </cell>
          <cell r="AL63">
            <v>1083.76</v>
          </cell>
          <cell r="AM63">
            <v>507.66</v>
          </cell>
          <cell r="AN63">
            <v>547.37</v>
          </cell>
          <cell r="AO63">
            <v>28.73</v>
          </cell>
          <cell r="AP63">
            <v>1155.3599999999999</v>
          </cell>
          <cell r="AQ63">
            <v>570.55999999999995</v>
          </cell>
          <cell r="AR63">
            <v>559.87</v>
          </cell>
          <cell r="AS63">
            <v>24.93</v>
          </cell>
          <cell r="AT63">
            <v>1047.3700000000001</v>
          </cell>
          <cell r="AU63">
            <v>538.16</v>
          </cell>
          <cell r="AV63">
            <v>476.56</v>
          </cell>
          <cell r="AW63">
            <v>32.65</v>
          </cell>
          <cell r="AX63">
            <v>901.59999999999991</v>
          </cell>
          <cell r="AY63">
            <v>484.11</v>
          </cell>
          <cell r="AZ63">
            <v>391.71</v>
          </cell>
          <cell r="BA63">
            <v>25.78</v>
          </cell>
          <cell r="BB63">
            <v>1204.0200000000002</v>
          </cell>
          <cell r="BC63">
            <v>644.28</v>
          </cell>
          <cell r="BD63">
            <v>530.83000000000004</v>
          </cell>
          <cell r="BE63">
            <v>28.91</v>
          </cell>
          <cell r="BF63">
            <v>1121.8200000000002</v>
          </cell>
          <cell r="BG63">
            <v>543.25</v>
          </cell>
          <cell r="BH63">
            <v>545.91999999999996</v>
          </cell>
          <cell r="BI63">
            <v>32.65</v>
          </cell>
          <cell r="BJ63">
            <v>984.46</v>
          </cell>
          <cell r="BK63">
            <v>497.05</v>
          </cell>
          <cell r="BL63">
            <v>461.63</v>
          </cell>
          <cell r="BM63">
            <v>25.78</v>
          </cell>
          <cell r="BN63">
            <v>1312.5600000000002</v>
          </cell>
          <cell r="BO63">
            <v>661.78</v>
          </cell>
          <cell r="BP63">
            <v>621.87</v>
          </cell>
          <cell r="BQ63">
            <v>28.91</v>
          </cell>
          <cell r="BR63">
            <v>968.8</v>
          </cell>
          <cell r="BS63">
            <v>582.87</v>
          </cell>
          <cell r="BT63">
            <v>385.93</v>
          </cell>
          <cell r="BU63">
            <v>0</v>
          </cell>
          <cell r="BV63">
            <v>512.70000000000005</v>
          </cell>
          <cell r="BW63">
            <v>269.2</v>
          </cell>
          <cell r="BX63">
            <v>243.5</v>
          </cell>
          <cell r="BY63">
            <v>0</v>
          </cell>
        </row>
        <row r="64">
          <cell r="A64">
            <v>40634</v>
          </cell>
          <cell r="B64">
            <v>897.89</v>
          </cell>
          <cell r="C64">
            <v>429.37</v>
          </cell>
          <cell r="D64">
            <v>421.61</v>
          </cell>
          <cell r="E64">
            <v>46.91</v>
          </cell>
          <cell r="F64">
            <v>852.99</v>
          </cell>
          <cell r="G64">
            <v>361.85</v>
          </cell>
          <cell r="H64">
            <v>478.67</v>
          </cell>
          <cell r="I64">
            <v>12.47</v>
          </cell>
          <cell r="J64">
            <v>812.42000000000007</v>
          </cell>
          <cell r="K64">
            <v>340.01</v>
          </cell>
          <cell r="L64">
            <v>461.19</v>
          </cell>
          <cell r="M64">
            <v>11.22</v>
          </cell>
          <cell r="N64">
            <v>627.28</v>
          </cell>
          <cell r="O64">
            <v>292.37</v>
          </cell>
          <cell r="P64">
            <v>323.27999999999997</v>
          </cell>
          <cell r="Q64">
            <v>11.63</v>
          </cell>
          <cell r="R64">
            <v>1091.9599999999998</v>
          </cell>
          <cell r="S64">
            <v>605.4</v>
          </cell>
          <cell r="T64">
            <v>442.51</v>
          </cell>
          <cell r="U64">
            <v>44.05</v>
          </cell>
          <cell r="V64">
            <v>1037.97</v>
          </cell>
          <cell r="W64">
            <v>535.19000000000005</v>
          </cell>
          <cell r="X64">
            <v>449.96</v>
          </cell>
          <cell r="Y64">
            <v>52.82</v>
          </cell>
          <cell r="Z64">
            <v>909.09</v>
          </cell>
          <cell r="AA64">
            <v>481.65</v>
          </cell>
          <cell r="AB64">
            <v>403.07</v>
          </cell>
          <cell r="AC64">
            <v>24.37</v>
          </cell>
          <cell r="AD64">
            <v>884.08999999999992</v>
          </cell>
          <cell r="AE64">
            <v>463.59</v>
          </cell>
          <cell r="AF64">
            <v>400.33</v>
          </cell>
          <cell r="AG64">
            <v>20.170000000000002</v>
          </cell>
          <cell r="AH64">
            <v>1336.2900000000002</v>
          </cell>
          <cell r="AI64">
            <v>657.01</v>
          </cell>
          <cell r="AJ64">
            <v>637.64</v>
          </cell>
          <cell r="AK64">
            <v>41.64</v>
          </cell>
          <cell r="AL64">
            <v>1086.4000000000001</v>
          </cell>
          <cell r="AM64">
            <v>507.83</v>
          </cell>
          <cell r="AN64">
            <v>549.84</v>
          </cell>
          <cell r="AO64">
            <v>28.73</v>
          </cell>
          <cell r="AP64">
            <v>1158.01</v>
          </cell>
          <cell r="AQ64">
            <v>570.75</v>
          </cell>
          <cell r="AR64">
            <v>562.33000000000004</v>
          </cell>
          <cell r="AS64">
            <v>24.93</v>
          </cell>
          <cell r="AT64">
            <v>1049.8700000000001</v>
          </cell>
          <cell r="AU64">
            <v>538.34</v>
          </cell>
          <cell r="AV64">
            <v>478.88</v>
          </cell>
          <cell r="AW64">
            <v>32.65</v>
          </cell>
          <cell r="AX64">
            <v>903.53</v>
          </cell>
          <cell r="AY64">
            <v>484.27</v>
          </cell>
          <cell r="AZ64">
            <v>393.48</v>
          </cell>
          <cell r="BA64">
            <v>25.78</v>
          </cell>
          <cell r="BB64">
            <v>1206.76</v>
          </cell>
          <cell r="BC64">
            <v>644.5</v>
          </cell>
          <cell r="BD64">
            <v>533.35</v>
          </cell>
          <cell r="BE64">
            <v>28.91</v>
          </cell>
          <cell r="BF64">
            <v>1124.67</v>
          </cell>
          <cell r="BG64">
            <v>543.44000000000005</v>
          </cell>
          <cell r="BH64">
            <v>548.58000000000004</v>
          </cell>
          <cell r="BI64">
            <v>32.65</v>
          </cell>
          <cell r="BJ64">
            <v>986.68000000000006</v>
          </cell>
          <cell r="BK64">
            <v>497.22</v>
          </cell>
          <cell r="BL64">
            <v>463.68</v>
          </cell>
          <cell r="BM64">
            <v>25.78</v>
          </cell>
          <cell r="BN64">
            <v>1315.7</v>
          </cell>
          <cell r="BO64">
            <v>662.01</v>
          </cell>
          <cell r="BP64">
            <v>624.78</v>
          </cell>
          <cell r="BQ64">
            <v>28.91</v>
          </cell>
          <cell r="BR64">
            <v>969.99</v>
          </cell>
          <cell r="BS64">
            <v>583.07000000000005</v>
          </cell>
          <cell r="BT64">
            <v>386.92</v>
          </cell>
          <cell r="BU64">
            <v>0</v>
          </cell>
          <cell r="BV64">
            <v>513.63</v>
          </cell>
          <cell r="BW64">
            <v>269.29000000000002</v>
          </cell>
          <cell r="BX64">
            <v>244.34</v>
          </cell>
          <cell r="BY64">
            <v>0</v>
          </cell>
        </row>
        <row r="65">
          <cell r="A65">
            <v>40664</v>
          </cell>
          <cell r="B65">
            <v>927.82</v>
          </cell>
          <cell r="C65">
            <v>454.17</v>
          </cell>
          <cell r="D65">
            <v>423.56</v>
          </cell>
          <cell r="E65">
            <v>50.09</v>
          </cell>
          <cell r="F65">
            <v>876.53000000000009</v>
          </cell>
          <cell r="G65">
            <v>382.76</v>
          </cell>
          <cell r="H65">
            <v>480.45</v>
          </cell>
          <cell r="I65">
            <v>13.32</v>
          </cell>
          <cell r="J65">
            <v>834.62</v>
          </cell>
          <cell r="K65">
            <v>359.65</v>
          </cell>
          <cell r="L65">
            <v>462.99</v>
          </cell>
          <cell r="M65">
            <v>11.98</v>
          </cell>
          <cell r="N65">
            <v>645.59</v>
          </cell>
          <cell r="O65">
            <v>309.26</v>
          </cell>
          <cell r="P65">
            <v>323.91000000000003</v>
          </cell>
          <cell r="Q65">
            <v>12.42</v>
          </cell>
          <cell r="R65">
            <v>1130.8599999999999</v>
          </cell>
          <cell r="S65">
            <v>640.41</v>
          </cell>
          <cell r="T65">
            <v>443.42</v>
          </cell>
          <cell r="U65">
            <v>47.03</v>
          </cell>
          <cell r="V65">
            <v>1073.4000000000001</v>
          </cell>
          <cell r="W65">
            <v>566.14</v>
          </cell>
          <cell r="X65">
            <v>450.87</v>
          </cell>
          <cell r="Y65">
            <v>56.39</v>
          </cell>
          <cell r="Z65">
            <v>939.37</v>
          </cell>
          <cell r="AA65">
            <v>509.5</v>
          </cell>
          <cell r="AB65">
            <v>403.85</v>
          </cell>
          <cell r="AC65">
            <v>26.02</v>
          </cell>
          <cell r="AD65">
            <v>913</v>
          </cell>
          <cell r="AE65">
            <v>490.41</v>
          </cell>
          <cell r="AF65">
            <v>401.06</v>
          </cell>
          <cell r="AG65">
            <v>21.53</v>
          </cell>
          <cell r="AH65">
            <v>1378.45</v>
          </cell>
          <cell r="AI65">
            <v>695.01</v>
          </cell>
          <cell r="AJ65">
            <v>638.98</v>
          </cell>
          <cell r="AK65">
            <v>44.46</v>
          </cell>
          <cell r="AL65">
            <v>1118.93</v>
          </cell>
          <cell r="AM65">
            <v>537.20000000000005</v>
          </cell>
          <cell r="AN65">
            <v>551.04999999999995</v>
          </cell>
          <cell r="AO65">
            <v>30.68</v>
          </cell>
          <cell r="AP65">
            <v>1193.7899999999997</v>
          </cell>
          <cell r="AQ65">
            <v>603.76</v>
          </cell>
          <cell r="AR65">
            <v>563.41999999999996</v>
          </cell>
          <cell r="AS65">
            <v>26.61</v>
          </cell>
          <cell r="AT65">
            <v>1084.01</v>
          </cell>
          <cell r="AU65">
            <v>569.48</v>
          </cell>
          <cell r="AV65">
            <v>479.67</v>
          </cell>
          <cell r="AW65">
            <v>34.86</v>
          </cell>
          <cell r="AX65">
            <v>934.13999999999987</v>
          </cell>
          <cell r="AY65">
            <v>512.28</v>
          </cell>
          <cell r="AZ65">
            <v>394.34</v>
          </cell>
          <cell r="BA65">
            <v>27.52</v>
          </cell>
          <cell r="BB65">
            <v>1246.8599999999999</v>
          </cell>
          <cell r="BC65">
            <v>681.77</v>
          </cell>
          <cell r="BD65">
            <v>534.22</v>
          </cell>
          <cell r="BE65">
            <v>30.87</v>
          </cell>
          <cell r="BF65">
            <v>1159.2899999999997</v>
          </cell>
          <cell r="BG65">
            <v>574.87</v>
          </cell>
          <cell r="BH65">
            <v>549.55999999999995</v>
          </cell>
          <cell r="BI65">
            <v>34.86</v>
          </cell>
          <cell r="BJ65">
            <v>1018.24</v>
          </cell>
          <cell r="BK65">
            <v>525.98</v>
          </cell>
          <cell r="BL65">
            <v>464.74</v>
          </cell>
          <cell r="BM65">
            <v>27.52</v>
          </cell>
          <cell r="BN65">
            <v>1357.0899999999997</v>
          </cell>
          <cell r="BO65">
            <v>700.3</v>
          </cell>
          <cell r="BP65">
            <v>625.91999999999996</v>
          </cell>
          <cell r="BQ65">
            <v>30.87</v>
          </cell>
          <cell r="BR65">
            <v>1003.1299999999999</v>
          </cell>
          <cell r="BS65">
            <v>616.80999999999995</v>
          </cell>
          <cell r="BT65">
            <v>386.32</v>
          </cell>
          <cell r="BU65">
            <v>0</v>
          </cell>
          <cell r="BV65">
            <v>529.24</v>
          </cell>
          <cell r="BW65">
            <v>284.87</v>
          </cell>
          <cell r="BX65">
            <v>244.37</v>
          </cell>
          <cell r="BY65">
            <v>0</v>
          </cell>
        </row>
        <row r="66">
          <cell r="A66">
            <v>40695</v>
          </cell>
          <cell r="B66">
            <v>939.3</v>
          </cell>
          <cell r="C66">
            <v>462.55</v>
          </cell>
          <cell r="D66">
            <v>426.03</v>
          </cell>
          <cell r="E66">
            <v>50.72</v>
          </cell>
          <cell r="F66">
            <v>886.15</v>
          </cell>
          <cell r="G66">
            <v>389.83</v>
          </cell>
          <cell r="H66">
            <v>482.83</v>
          </cell>
          <cell r="I66">
            <v>13.49</v>
          </cell>
          <cell r="J66">
            <v>843.83</v>
          </cell>
          <cell r="K66">
            <v>366.3</v>
          </cell>
          <cell r="L66">
            <v>465.4</v>
          </cell>
          <cell r="M66">
            <v>12.13</v>
          </cell>
          <cell r="N66">
            <v>652.87</v>
          </cell>
          <cell r="O66">
            <v>314.95999999999998</v>
          </cell>
          <cell r="P66">
            <v>325.33</v>
          </cell>
          <cell r="Q66">
            <v>12.58</v>
          </cell>
          <cell r="R66">
            <v>1146.07</v>
          </cell>
          <cell r="S66">
            <v>652.37</v>
          </cell>
          <cell r="T66">
            <v>446.08</v>
          </cell>
          <cell r="U66">
            <v>47.62</v>
          </cell>
          <cell r="V66">
            <v>1087</v>
          </cell>
          <cell r="W66">
            <v>576.71</v>
          </cell>
          <cell r="X66">
            <v>453.19</v>
          </cell>
          <cell r="Y66">
            <v>57.1</v>
          </cell>
          <cell r="Z66">
            <v>951.23</v>
          </cell>
          <cell r="AA66">
            <v>519.02</v>
          </cell>
          <cell r="AB66">
            <v>405.87</v>
          </cell>
          <cell r="AC66">
            <v>26.34</v>
          </cell>
          <cell r="AD66">
            <v>924.49</v>
          </cell>
          <cell r="AE66">
            <v>499.57</v>
          </cell>
          <cell r="AF66">
            <v>403.12</v>
          </cell>
          <cell r="AG66">
            <v>21.8</v>
          </cell>
          <cell r="AH66">
            <v>1393.99</v>
          </cell>
          <cell r="AI66">
            <v>707.99</v>
          </cell>
          <cell r="AJ66">
            <v>640.98</v>
          </cell>
          <cell r="AK66">
            <v>45.02</v>
          </cell>
          <cell r="AL66">
            <v>1131.1599999999999</v>
          </cell>
          <cell r="AM66">
            <v>547.22</v>
          </cell>
          <cell r="AN66">
            <v>552.88</v>
          </cell>
          <cell r="AO66">
            <v>31.06</v>
          </cell>
          <cell r="AP66">
            <v>1208.1400000000001</v>
          </cell>
          <cell r="AQ66">
            <v>615.03</v>
          </cell>
          <cell r="AR66">
            <v>566.16</v>
          </cell>
          <cell r="AS66">
            <v>26.95</v>
          </cell>
          <cell r="AT66">
            <v>1096.95</v>
          </cell>
          <cell r="AU66">
            <v>580.14</v>
          </cell>
          <cell r="AV66">
            <v>481.51</v>
          </cell>
          <cell r="AW66">
            <v>35.299999999999997</v>
          </cell>
          <cell r="AX66">
            <v>946</v>
          </cell>
          <cell r="AY66">
            <v>521.85</v>
          </cell>
          <cell r="AZ66">
            <v>396.28</v>
          </cell>
          <cell r="BA66">
            <v>27.87</v>
          </cell>
          <cell r="BB66">
            <v>1262.54</v>
          </cell>
          <cell r="BC66">
            <v>694.5</v>
          </cell>
          <cell r="BD66">
            <v>536.78</v>
          </cell>
          <cell r="BE66">
            <v>31.26</v>
          </cell>
          <cell r="BF66">
            <v>1172.32</v>
          </cell>
          <cell r="BG66">
            <v>585.62</v>
          </cell>
          <cell r="BH66">
            <v>551.4</v>
          </cell>
          <cell r="BI66">
            <v>35.299999999999997</v>
          </cell>
          <cell r="BJ66">
            <v>1030.53</v>
          </cell>
          <cell r="BK66">
            <v>535.79999999999995</v>
          </cell>
          <cell r="BL66">
            <v>466.86</v>
          </cell>
          <cell r="BM66">
            <v>27.87</v>
          </cell>
          <cell r="BN66">
            <v>1373.31</v>
          </cell>
          <cell r="BO66">
            <v>713.36</v>
          </cell>
          <cell r="BP66">
            <v>628.70000000000005</v>
          </cell>
          <cell r="BQ66">
            <v>31.25</v>
          </cell>
          <cell r="BR66">
            <v>1018.72</v>
          </cell>
          <cell r="BS66">
            <v>628.38</v>
          </cell>
          <cell r="BT66">
            <v>390.34</v>
          </cell>
          <cell r="BU66">
            <v>0</v>
          </cell>
          <cell r="BV66">
            <v>536.46</v>
          </cell>
          <cell r="BW66">
            <v>290.19</v>
          </cell>
          <cell r="BX66">
            <v>246.27</v>
          </cell>
          <cell r="BY66">
            <v>0</v>
          </cell>
        </row>
        <row r="67">
          <cell r="A67">
            <v>40725</v>
          </cell>
          <cell r="B67">
            <v>939.41000000000008</v>
          </cell>
          <cell r="C67">
            <v>462.85</v>
          </cell>
          <cell r="D67">
            <v>425.84</v>
          </cell>
          <cell r="E67">
            <v>50.72</v>
          </cell>
          <cell r="F67">
            <v>886.11</v>
          </cell>
          <cell r="G67">
            <v>390.08</v>
          </cell>
          <cell r="H67">
            <v>482.54</v>
          </cell>
          <cell r="I67">
            <v>13.49</v>
          </cell>
          <cell r="J67">
            <v>843.66</v>
          </cell>
          <cell r="K67">
            <v>366.53</v>
          </cell>
          <cell r="L67">
            <v>465</v>
          </cell>
          <cell r="M67">
            <v>12.13</v>
          </cell>
          <cell r="N67">
            <v>652.83000000000004</v>
          </cell>
          <cell r="O67">
            <v>315.16000000000003</v>
          </cell>
          <cell r="P67">
            <v>325.08999999999997</v>
          </cell>
          <cell r="Q67">
            <v>12.58</v>
          </cell>
          <cell r="R67">
            <v>1146.8999999999999</v>
          </cell>
          <cell r="S67">
            <v>652.79</v>
          </cell>
          <cell r="T67">
            <v>446.49</v>
          </cell>
          <cell r="U67">
            <v>47.62</v>
          </cell>
          <cell r="V67">
            <v>1087.5999999999999</v>
          </cell>
          <cell r="W67">
            <v>577.08000000000004</v>
          </cell>
          <cell r="X67">
            <v>453.42</v>
          </cell>
          <cell r="Y67">
            <v>57.1</v>
          </cell>
          <cell r="Z67">
            <v>951.83</v>
          </cell>
          <cell r="AA67">
            <v>519.35</v>
          </cell>
          <cell r="AB67">
            <v>406.14</v>
          </cell>
          <cell r="AC67">
            <v>26.34</v>
          </cell>
          <cell r="AD67">
            <v>925.07999999999993</v>
          </cell>
          <cell r="AE67">
            <v>499.89</v>
          </cell>
          <cell r="AF67">
            <v>403.39</v>
          </cell>
          <cell r="AG67">
            <v>21.8</v>
          </cell>
          <cell r="AH67">
            <v>1395.17</v>
          </cell>
          <cell r="AI67">
            <v>708.44</v>
          </cell>
          <cell r="AJ67">
            <v>641.71</v>
          </cell>
          <cell r="AK67">
            <v>45.02</v>
          </cell>
          <cell r="AL67">
            <v>1131.69</v>
          </cell>
          <cell r="AM67">
            <v>547.57000000000005</v>
          </cell>
          <cell r="AN67">
            <v>553.05999999999995</v>
          </cell>
          <cell r="AO67">
            <v>31.06</v>
          </cell>
          <cell r="AP67">
            <v>1209.6200000000001</v>
          </cell>
          <cell r="AQ67">
            <v>615.41999999999996</v>
          </cell>
          <cell r="AR67">
            <v>567.25</v>
          </cell>
          <cell r="AS67">
            <v>26.95</v>
          </cell>
          <cell r="AT67">
            <v>1097.77</v>
          </cell>
          <cell r="AU67">
            <v>580.51</v>
          </cell>
          <cell r="AV67">
            <v>481.96</v>
          </cell>
          <cell r="AW67">
            <v>35.299999999999997</v>
          </cell>
          <cell r="AX67">
            <v>946.61</v>
          </cell>
          <cell r="AY67">
            <v>522.17999999999995</v>
          </cell>
          <cell r="AZ67">
            <v>396.56</v>
          </cell>
          <cell r="BA67">
            <v>27.87</v>
          </cell>
          <cell r="BB67">
            <v>1263.3900000000001</v>
          </cell>
          <cell r="BC67">
            <v>694.95</v>
          </cell>
          <cell r="BD67">
            <v>537.17999999999995</v>
          </cell>
          <cell r="BE67">
            <v>31.26</v>
          </cell>
          <cell r="BF67">
            <v>1173.1699999999998</v>
          </cell>
          <cell r="BG67">
            <v>586</v>
          </cell>
          <cell r="BH67">
            <v>551.87</v>
          </cell>
          <cell r="BI67">
            <v>35.299999999999997</v>
          </cell>
          <cell r="BJ67">
            <v>1031.1899999999998</v>
          </cell>
          <cell r="BK67">
            <v>536.14</v>
          </cell>
          <cell r="BL67">
            <v>467.18</v>
          </cell>
          <cell r="BM67">
            <v>27.87</v>
          </cell>
          <cell r="BN67">
            <v>1374.2</v>
          </cell>
          <cell r="BO67">
            <v>713.82</v>
          </cell>
          <cell r="BP67">
            <v>629.13</v>
          </cell>
          <cell r="BQ67">
            <v>31.25</v>
          </cell>
          <cell r="BR67">
            <v>1018.8</v>
          </cell>
          <cell r="BS67">
            <v>628.78</v>
          </cell>
          <cell r="BT67">
            <v>390.02</v>
          </cell>
          <cell r="BU67">
            <v>0</v>
          </cell>
          <cell r="BV67">
            <v>536.42000000000007</v>
          </cell>
          <cell r="BW67">
            <v>290.37</v>
          </cell>
          <cell r="BX67">
            <v>246.05</v>
          </cell>
          <cell r="BY67">
            <v>0</v>
          </cell>
        </row>
        <row r="68">
          <cell r="A68">
            <v>40756</v>
          </cell>
          <cell r="B68">
            <v>940.46</v>
          </cell>
          <cell r="C68">
            <v>462.85</v>
          </cell>
          <cell r="D68">
            <v>426.23</v>
          </cell>
          <cell r="E68">
            <v>51.38</v>
          </cell>
          <cell r="F68">
            <v>886.71999999999991</v>
          </cell>
          <cell r="G68">
            <v>390.08</v>
          </cell>
          <cell r="H68">
            <v>482.98</v>
          </cell>
          <cell r="I68">
            <v>13.66</v>
          </cell>
          <cell r="J68">
            <v>844.20999999999992</v>
          </cell>
          <cell r="K68">
            <v>366.53</v>
          </cell>
          <cell r="L68">
            <v>465.39</v>
          </cell>
          <cell r="M68">
            <v>12.29</v>
          </cell>
          <cell r="N68">
            <v>653.45000000000005</v>
          </cell>
          <cell r="O68">
            <v>315.16000000000003</v>
          </cell>
          <cell r="P68">
            <v>325.55</v>
          </cell>
          <cell r="Q68">
            <v>12.74</v>
          </cell>
          <cell r="R68">
            <v>1147.81</v>
          </cell>
          <cell r="S68">
            <v>652.79</v>
          </cell>
          <cell r="T68">
            <v>446.78</v>
          </cell>
          <cell r="U68">
            <v>48.24</v>
          </cell>
          <cell r="V68">
            <v>1088.6599999999999</v>
          </cell>
          <cell r="W68">
            <v>577.08000000000004</v>
          </cell>
          <cell r="X68">
            <v>453.73</v>
          </cell>
          <cell r="Y68">
            <v>57.85</v>
          </cell>
          <cell r="Z68">
            <v>952.43000000000006</v>
          </cell>
          <cell r="AA68">
            <v>519.35</v>
          </cell>
          <cell r="AB68">
            <v>406.39</v>
          </cell>
          <cell r="AC68">
            <v>26.69</v>
          </cell>
          <cell r="AD68">
            <v>925.62</v>
          </cell>
          <cell r="AE68">
            <v>499.89</v>
          </cell>
          <cell r="AF68">
            <v>403.64</v>
          </cell>
          <cell r="AG68">
            <v>22.09</v>
          </cell>
          <cell r="AH68">
            <v>1396.29</v>
          </cell>
          <cell r="AI68">
            <v>708.44</v>
          </cell>
          <cell r="AJ68">
            <v>642.24</v>
          </cell>
          <cell r="AK68">
            <v>45.61</v>
          </cell>
          <cell r="AL68">
            <v>1132.46</v>
          </cell>
          <cell r="AM68">
            <v>547.57000000000005</v>
          </cell>
          <cell r="AN68">
            <v>553.41999999999996</v>
          </cell>
          <cell r="AO68">
            <v>31.47</v>
          </cell>
          <cell r="AP68">
            <v>1210.3999999999999</v>
          </cell>
          <cell r="AQ68">
            <v>615.41999999999996</v>
          </cell>
          <cell r="AR68">
            <v>567.67999999999995</v>
          </cell>
          <cell r="AS68">
            <v>27.3</v>
          </cell>
          <cell r="AT68">
            <v>1098.74</v>
          </cell>
          <cell r="AU68">
            <v>580.51</v>
          </cell>
          <cell r="AV68">
            <v>482.47</v>
          </cell>
          <cell r="AW68">
            <v>35.76</v>
          </cell>
          <cell r="AX68">
            <v>947.23</v>
          </cell>
          <cell r="AY68">
            <v>522.17999999999995</v>
          </cell>
          <cell r="AZ68">
            <v>396.82</v>
          </cell>
          <cell r="BA68">
            <v>28.23</v>
          </cell>
          <cell r="BB68">
            <v>1264.1400000000001</v>
          </cell>
          <cell r="BC68">
            <v>694.95</v>
          </cell>
          <cell r="BD68">
            <v>537.53</v>
          </cell>
          <cell r="BE68">
            <v>31.66</v>
          </cell>
          <cell r="BF68">
            <v>1174.3500000000001</v>
          </cell>
          <cell r="BG68">
            <v>586</v>
          </cell>
          <cell r="BH68">
            <v>552.59</v>
          </cell>
          <cell r="BI68">
            <v>35.76</v>
          </cell>
          <cell r="BJ68">
            <v>1031.8899999999999</v>
          </cell>
          <cell r="BK68">
            <v>536.14</v>
          </cell>
          <cell r="BL68">
            <v>467.52</v>
          </cell>
          <cell r="BM68">
            <v>28.23</v>
          </cell>
          <cell r="BN68">
            <v>1375.0400000000002</v>
          </cell>
          <cell r="BO68">
            <v>713.82</v>
          </cell>
          <cell r="BP68">
            <v>629.55999999999995</v>
          </cell>
          <cell r="BQ68">
            <v>31.66</v>
          </cell>
          <cell r="BR68">
            <v>1018.88</v>
          </cell>
          <cell r="BS68">
            <v>628.78</v>
          </cell>
          <cell r="BT68">
            <v>390.1</v>
          </cell>
          <cell r="BU68">
            <v>0</v>
          </cell>
          <cell r="BV68">
            <v>536.42000000000007</v>
          </cell>
          <cell r="BW68">
            <v>290.37</v>
          </cell>
          <cell r="BX68">
            <v>246.05</v>
          </cell>
          <cell r="BY68">
            <v>0</v>
          </cell>
        </row>
        <row r="69">
          <cell r="A69">
            <v>40787</v>
          </cell>
          <cell r="B69">
            <v>942.06000000000006</v>
          </cell>
          <cell r="C69">
            <v>463.44</v>
          </cell>
          <cell r="D69">
            <v>427.24</v>
          </cell>
          <cell r="E69">
            <v>51.38</v>
          </cell>
          <cell r="F69">
            <v>887.81</v>
          </cell>
          <cell r="G69">
            <v>390.58</v>
          </cell>
          <cell r="H69">
            <v>483.57</v>
          </cell>
          <cell r="I69">
            <v>13.66</v>
          </cell>
          <cell r="J69">
            <v>845.16</v>
          </cell>
          <cell r="K69">
            <v>367</v>
          </cell>
          <cell r="L69">
            <v>465.87</v>
          </cell>
          <cell r="M69">
            <v>12.29</v>
          </cell>
          <cell r="N69">
            <v>654.19000000000005</v>
          </cell>
          <cell r="O69">
            <v>315.57</v>
          </cell>
          <cell r="P69">
            <v>325.88</v>
          </cell>
          <cell r="Q69">
            <v>12.74</v>
          </cell>
          <cell r="R69">
            <v>1149.79</v>
          </cell>
          <cell r="S69">
            <v>653.62</v>
          </cell>
          <cell r="T69">
            <v>447.93</v>
          </cell>
          <cell r="U69">
            <v>48.24</v>
          </cell>
          <cell r="V69">
            <v>1090.08</v>
          </cell>
          <cell r="W69">
            <v>577.80999999999995</v>
          </cell>
          <cell r="X69">
            <v>454.42</v>
          </cell>
          <cell r="Y69">
            <v>57.85</v>
          </cell>
          <cell r="Z69">
            <v>953.75</v>
          </cell>
          <cell r="AA69">
            <v>520.02</v>
          </cell>
          <cell r="AB69">
            <v>407.04</v>
          </cell>
          <cell r="AC69">
            <v>26.69</v>
          </cell>
          <cell r="AD69">
            <v>926.89</v>
          </cell>
          <cell r="AE69">
            <v>500.53</v>
          </cell>
          <cell r="AF69">
            <v>404.27</v>
          </cell>
          <cell r="AG69">
            <v>22.09</v>
          </cell>
          <cell r="AH69">
            <v>1398.9199999999998</v>
          </cell>
          <cell r="AI69">
            <v>709.34</v>
          </cell>
          <cell r="AJ69">
            <v>643.97</v>
          </cell>
          <cell r="AK69">
            <v>45.61</v>
          </cell>
          <cell r="AL69">
            <v>1134.07</v>
          </cell>
          <cell r="AM69">
            <v>548.27</v>
          </cell>
          <cell r="AN69">
            <v>554.33000000000004</v>
          </cell>
          <cell r="AO69">
            <v>31.47</v>
          </cell>
          <cell r="AP69">
            <v>1212.8500000000001</v>
          </cell>
          <cell r="AQ69">
            <v>616.21</v>
          </cell>
          <cell r="AR69">
            <v>569.34</v>
          </cell>
          <cell r="AS69">
            <v>27.3</v>
          </cell>
          <cell r="AT69">
            <v>1100.3499999999999</v>
          </cell>
          <cell r="AU69">
            <v>581.25</v>
          </cell>
          <cell r="AV69">
            <v>483.34</v>
          </cell>
          <cell r="AW69">
            <v>35.76</v>
          </cell>
          <cell r="AX69">
            <v>948.55000000000007</v>
          </cell>
          <cell r="AY69">
            <v>522.85</v>
          </cell>
          <cell r="AZ69">
            <v>397.47</v>
          </cell>
          <cell r="BA69">
            <v>28.23</v>
          </cell>
          <cell r="BB69">
            <v>1265.8400000000001</v>
          </cell>
          <cell r="BC69">
            <v>695.83</v>
          </cell>
          <cell r="BD69">
            <v>538.35</v>
          </cell>
          <cell r="BE69">
            <v>31.66</v>
          </cell>
          <cell r="BF69">
            <v>1176.07</v>
          </cell>
          <cell r="BG69">
            <v>586.74</v>
          </cell>
          <cell r="BH69">
            <v>553.57000000000005</v>
          </cell>
          <cell r="BI69">
            <v>35.76</v>
          </cell>
          <cell r="BJ69">
            <v>1033.3700000000001</v>
          </cell>
          <cell r="BK69">
            <v>536.82000000000005</v>
          </cell>
          <cell r="BL69">
            <v>468.32</v>
          </cell>
          <cell r="BM69">
            <v>28.23</v>
          </cell>
          <cell r="BN69">
            <v>1376.95</v>
          </cell>
          <cell r="BO69">
            <v>714.73</v>
          </cell>
          <cell r="BP69">
            <v>630.55999999999995</v>
          </cell>
          <cell r="BQ69">
            <v>31.66</v>
          </cell>
          <cell r="BR69">
            <v>1020.99</v>
          </cell>
          <cell r="BS69">
            <v>629.58000000000004</v>
          </cell>
          <cell r="BT69">
            <v>391.41</v>
          </cell>
          <cell r="BU69">
            <v>0</v>
          </cell>
          <cell r="BV69">
            <v>537.33000000000004</v>
          </cell>
          <cell r="BW69">
            <v>290.74</v>
          </cell>
          <cell r="BX69">
            <v>246.59</v>
          </cell>
          <cell r="BY69">
            <v>0</v>
          </cell>
        </row>
        <row r="70">
          <cell r="A70">
            <v>40817</v>
          </cell>
          <cell r="B70">
            <v>942.44999999999993</v>
          </cell>
          <cell r="C70">
            <v>463.44</v>
          </cell>
          <cell r="D70">
            <v>427.63</v>
          </cell>
          <cell r="E70">
            <v>51.38</v>
          </cell>
          <cell r="F70">
            <v>888.31</v>
          </cell>
          <cell r="G70">
            <v>390.58</v>
          </cell>
          <cell r="H70">
            <v>484.07</v>
          </cell>
          <cell r="I70">
            <v>13.66</v>
          </cell>
          <cell r="J70">
            <v>845.7</v>
          </cell>
          <cell r="K70">
            <v>367</v>
          </cell>
          <cell r="L70">
            <v>466.41</v>
          </cell>
          <cell r="M70">
            <v>12.29</v>
          </cell>
          <cell r="N70">
            <v>654.38</v>
          </cell>
          <cell r="O70">
            <v>315.57</v>
          </cell>
          <cell r="P70">
            <v>326.07</v>
          </cell>
          <cell r="Q70">
            <v>12.74</v>
          </cell>
          <cell r="R70">
            <v>1150.24</v>
          </cell>
          <cell r="S70">
            <v>653.62</v>
          </cell>
          <cell r="T70">
            <v>448.38</v>
          </cell>
          <cell r="U70">
            <v>48.24</v>
          </cell>
          <cell r="V70">
            <v>1090.6099999999999</v>
          </cell>
          <cell r="W70">
            <v>577.80999999999995</v>
          </cell>
          <cell r="X70">
            <v>454.95</v>
          </cell>
          <cell r="Y70">
            <v>57.85</v>
          </cell>
          <cell r="Z70">
            <v>954.26</v>
          </cell>
          <cell r="AA70">
            <v>520.02</v>
          </cell>
          <cell r="AB70">
            <v>407.55</v>
          </cell>
          <cell r="AC70">
            <v>26.69</v>
          </cell>
          <cell r="AD70">
            <v>927.39</v>
          </cell>
          <cell r="AE70">
            <v>500.53</v>
          </cell>
          <cell r="AF70">
            <v>404.77</v>
          </cell>
          <cell r="AG70">
            <v>22.09</v>
          </cell>
          <cell r="AH70">
            <v>1399.3999999999999</v>
          </cell>
          <cell r="AI70">
            <v>709.34</v>
          </cell>
          <cell r="AJ70">
            <v>644.45000000000005</v>
          </cell>
          <cell r="AK70">
            <v>45.61</v>
          </cell>
          <cell r="AL70">
            <v>1134.6299999999999</v>
          </cell>
          <cell r="AM70">
            <v>548.27</v>
          </cell>
          <cell r="AN70">
            <v>554.89</v>
          </cell>
          <cell r="AO70">
            <v>31.47</v>
          </cell>
          <cell r="AP70">
            <v>1213.77</v>
          </cell>
          <cell r="AQ70">
            <v>616.21</v>
          </cell>
          <cell r="AR70">
            <v>570.26</v>
          </cell>
          <cell r="AS70">
            <v>27.3</v>
          </cell>
          <cell r="AT70">
            <v>1101.02</v>
          </cell>
          <cell r="AU70">
            <v>581.25</v>
          </cell>
          <cell r="AV70">
            <v>484.01</v>
          </cell>
          <cell r="AW70">
            <v>35.76</v>
          </cell>
          <cell r="AX70">
            <v>949.1400000000001</v>
          </cell>
          <cell r="AY70">
            <v>522.85</v>
          </cell>
          <cell r="AZ70">
            <v>398.06</v>
          </cell>
          <cell r="BA70">
            <v>28.23</v>
          </cell>
          <cell r="BB70">
            <v>1266.6300000000001</v>
          </cell>
          <cell r="BC70">
            <v>695.83</v>
          </cell>
          <cell r="BD70">
            <v>539.14</v>
          </cell>
          <cell r="BE70">
            <v>31.66</v>
          </cell>
          <cell r="BF70">
            <v>1176.75</v>
          </cell>
          <cell r="BG70">
            <v>586.74</v>
          </cell>
          <cell r="BH70">
            <v>554.25</v>
          </cell>
          <cell r="BI70">
            <v>35.76</v>
          </cell>
          <cell r="BJ70">
            <v>1033.98</v>
          </cell>
          <cell r="BK70">
            <v>536.82000000000005</v>
          </cell>
          <cell r="BL70">
            <v>468.93</v>
          </cell>
          <cell r="BM70">
            <v>28.23</v>
          </cell>
          <cell r="BN70">
            <v>1377.7900000000002</v>
          </cell>
          <cell r="BO70">
            <v>714.73</v>
          </cell>
          <cell r="BP70">
            <v>631.4</v>
          </cell>
          <cell r="BQ70">
            <v>31.66</v>
          </cell>
          <cell r="BR70">
            <v>1021.3700000000001</v>
          </cell>
          <cell r="BS70">
            <v>629.58000000000004</v>
          </cell>
          <cell r="BT70">
            <v>391.79</v>
          </cell>
          <cell r="BU70">
            <v>0</v>
          </cell>
          <cell r="BV70">
            <v>537.69000000000005</v>
          </cell>
          <cell r="BW70">
            <v>290.74</v>
          </cell>
          <cell r="BX70">
            <v>246.95</v>
          </cell>
          <cell r="BY70">
            <v>0</v>
          </cell>
        </row>
        <row r="71">
          <cell r="A71">
            <v>40848</v>
          </cell>
          <cell r="B71">
            <v>942.83</v>
          </cell>
          <cell r="C71">
            <v>464.03</v>
          </cell>
          <cell r="D71">
            <v>427.42</v>
          </cell>
          <cell r="E71">
            <v>51.38</v>
          </cell>
          <cell r="F71">
            <v>888.55</v>
          </cell>
          <cell r="G71">
            <v>391.07</v>
          </cell>
          <cell r="H71">
            <v>483.82</v>
          </cell>
          <cell r="I71">
            <v>13.66</v>
          </cell>
          <cell r="J71">
            <v>845.91</v>
          </cell>
          <cell r="K71">
            <v>367.47</v>
          </cell>
          <cell r="L71">
            <v>466.15</v>
          </cell>
          <cell r="M71">
            <v>12.29</v>
          </cell>
          <cell r="N71">
            <v>654.65000000000009</v>
          </cell>
          <cell r="O71">
            <v>315.97000000000003</v>
          </cell>
          <cell r="P71">
            <v>325.94</v>
          </cell>
          <cell r="Q71">
            <v>12.74</v>
          </cell>
          <cell r="R71">
            <v>1151.2</v>
          </cell>
          <cell r="S71">
            <v>654.45000000000005</v>
          </cell>
          <cell r="T71">
            <v>448.51</v>
          </cell>
          <cell r="U71">
            <v>48.24</v>
          </cell>
          <cell r="V71">
            <v>1091.4599999999998</v>
          </cell>
          <cell r="W71">
            <v>578.54999999999995</v>
          </cell>
          <cell r="X71">
            <v>455.06</v>
          </cell>
          <cell r="Y71">
            <v>57.85</v>
          </cell>
          <cell r="Z71">
            <v>954.98</v>
          </cell>
          <cell r="AA71">
            <v>520.67999999999995</v>
          </cell>
          <cell r="AB71">
            <v>407.61</v>
          </cell>
          <cell r="AC71">
            <v>26.69</v>
          </cell>
          <cell r="AD71">
            <v>928.12</v>
          </cell>
          <cell r="AE71">
            <v>501.17</v>
          </cell>
          <cell r="AF71">
            <v>404.86</v>
          </cell>
          <cell r="AG71">
            <v>22.09</v>
          </cell>
          <cell r="AH71">
            <v>1400.53</v>
          </cell>
          <cell r="AI71">
            <v>710.24</v>
          </cell>
          <cell r="AJ71">
            <v>644.67999999999995</v>
          </cell>
          <cell r="AK71">
            <v>45.61</v>
          </cell>
          <cell r="AL71">
            <v>1135.46</v>
          </cell>
          <cell r="AM71">
            <v>548.97</v>
          </cell>
          <cell r="AN71">
            <v>555.02</v>
          </cell>
          <cell r="AO71">
            <v>31.47</v>
          </cell>
          <cell r="AP71">
            <v>1214.75</v>
          </cell>
          <cell r="AQ71">
            <v>616.99</v>
          </cell>
          <cell r="AR71">
            <v>570.46</v>
          </cell>
          <cell r="AS71">
            <v>27.3</v>
          </cell>
          <cell r="AT71">
            <v>1102.03</v>
          </cell>
          <cell r="AU71">
            <v>581.99</v>
          </cell>
          <cell r="AV71">
            <v>484.28</v>
          </cell>
          <cell r="AW71">
            <v>35.76</v>
          </cell>
          <cell r="AX71">
            <v>949.8</v>
          </cell>
          <cell r="AY71">
            <v>523.51</v>
          </cell>
          <cell r="AZ71">
            <v>398.06</v>
          </cell>
          <cell r="BA71">
            <v>28.23</v>
          </cell>
          <cell r="BB71">
            <v>1267.53</v>
          </cell>
          <cell r="BC71">
            <v>696.72</v>
          </cell>
          <cell r="BD71">
            <v>539.15</v>
          </cell>
          <cell r="BE71">
            <v>31.66</v>
          </cell>
          <cell r="BF71">
            <v>1177.96</v>
          </cell>
          <cell r="BG71">
            <v>587.49</v>
          </cell>
          <cell r="BH71">
            <v>554.71</v>
          </cell>
          <cell r="BI71">
            <v>35.76</v>
          </cell>
          <cell r="BJ71">
            <v>1034.74</v>
          </cell>
          <cell r="BK71">
            <v>537.51</v>
          </cell>
          <cell r="BL71">
            <v>469</v>
          </cell>
          <cell r="BM71">
            <v>28.23</v>
          </cell>
          <cell r="BN71">
            <v>1378.82</v>
          </cell>
          <cell r="BO71">
            <v>715.64</v>
          </cell>
          <cell r="BP71">
            <v>631.52</v>
          </cell>
          <cell r="BQ71">
            <v>31.66</v>
          </cell>
          <cell r="BR71">
            <v>1022.1</v>
          </cell>
          <cell r="BS71">
            <v>630.38</v>
          </cell>
          <cell r="BT71">
            <v>391.72</v>
          </cell>
          <cell r="BU71">
            <v>0</v>
          </cell>
          <cell r="BV71">
            <v>538.07000000000005</v>
          </cell>
          <cell r="BW71">
            <v>291.11</v>
          </cell>
          <cell r="BX71">
            <v>246.96</v>
          </cell>
          <cell r="BY71">
            <v>0</v>
          </cell>
        </row>
        <row r="72">
          <cell r="A72">
            <v>40878</v>
          </cell>
          <cell r="B72">
            <v>943.06000000000006</v>
          </cell>
          <cell r="C72">
            <v>464.32</v>
          </cell>
          <cell r="D72">
            <v>427.36</v>
          </cell>
          <cell r="E72">
            <v>51.38</v>
          </cell>
          <cell r="F72">
            <v>888.35</v>
          </cell>
          <cell r="G72">
            <v>391.32</v>
          </cell>
          <cell r="H72">
            <v>483.37</v>
          </cell>
          <cell r="I72">
            <v>13.66</v>
          </cell>
          <cell r="J72">
            <v>845.9</v>
          </cell>
          <cell r="K72">
            <v>367.7</v>
          </cell>
          <cell r="L72">
            <v>465.91</v>
          </cell>
          <cell r="M72">
            <v>12.29</v>
          </cell>
          <cell r="N72">
            <v>654.20000000000005</v>
          </cell>
          <cell r="O72">
            <v>316.17</v>
          </cell>
          <cell r="P72">
            <v>325.29000000000002</v>
          </cell>
          <cell r="Q72">
            <v>12.74</v>
          </cell>
          <cell r="R72">
            <v>1151.49</v>
          </cell>
          <cell r="S72">
            <v>654.87</v>
          </cell>
          <cell r="T72">
            <v>448.38</v>
          </cell>
          <cell r="U72">
            <v>48.24</v>
          </cell>
          <cell r="V72">
            <v>1091.54</v>
          </cell>
          <cell r="W72">
            <v>578.91999999999996</v>
          </cell>
          <cell r="X72">
            <v>454.77</v>
          </cell>
          <cell r="Y72">
            <v>57.85</v>
          </cell>
          <cell r="Z72">
            <v>955.11000000000013</v>
          </cell>
          <cell r="AA72">
            <v>521.01</v>
          </cell>
          <cell r="AB72">
            <v>407.41</v>
          </cell>
          <cell r="AC72">
            <v>26.69</v>
          </cell>
          <cell r="AD72">
            <v>928.25000000000011</v>
          </cell>
          <cell r="AE72">
            <v>501.49</v>
          </cell>
          <cell r="AF72">
            <v>404.67</v>
          </cell>
          <cell r="AG72">
            <v>22.09</v>
          </cell>
          <cell r="AH72">
            <v>1400.93</v>
          </cell>
          <cell r="AI72">
            <v>710.7</v>
          </cell>
          <cell r="AJ72">
            <v>644.62</v>
          </cell>
          <cell r="AK72">
            <v>45.61</v>
          </cell>
          <cell r="AL72">
            <v>1135.7</v>
          </cell>
          <cell r="AM72">
            <v>549.32000000000005</v>
          </cell>
          <cell r="AN72">
            <v>554.91</v>
          </cell>
          <cell r="AO72">
            <v>31.47</v>
          </cell>
          <cell r="AP72">
            <v>1214.7099999999998</v>
          </cell>
          <cell r="AQ72">
            <v>617.38</v>
          </cell>
          <cell r="AR72">
            <v>570.03</v>
          </cell>
          <cell r="AS72">
            <v>27.3</v>
          </cell>
          <cell r="AT72">
            <v>1102.28</v>
          </cell>
          <cell r="AU72">
            <v>582.36</v>
          </cell>
          <cell r="AV72">
            <v>484.16</v>
          </cell>
          <cell r="AW72">
            <v>35.76</v>
          </cell>
          <cell r="AX72">
            <v>949.99</v>
          </cell>
          <cell r="AY72">
            <v>523.85</v>
          </cell>
          <cell r="AZ72">
            <v>397.91</v>
          </cell>
          <cell r="BA72">
            <v>28.23</v>
          </cell>
          <cell r="BB72">
            <v>1267.45</v>
          </cell>
          <cell r="BC72">
            <v>697.16</v>
          </cell>
          <cell r="BD72">
            <v>538.63</v>
          </cell>
          <cell r="BE72">
            <v>31.66</v>
          </cell>
          <cell r="BF72">
            <v>1178.2</v>
          </cell>
          <cell r="BG72">
            <v>587.87</v>
          </cell>
          <cell r="BH72">
            <v>554.57000000000005</v>
          </cell>
          <cell r="BI72">
            <v>35.76</v>
          </cell>
          <cell r="BJ72">
            <v>1034.92</v>
          </cell>
          <cell r="BK72">
            <v>537.85</v>
          </cell>
          <cell r="BL72">
            <v>468.84</v>
          </cell>
          <cell r="BM72">
            <v>28.23</v>
          </cell>
          <cell r="BN72">
            <v>1378.7700000000002</v>
          </cell>
          <cell r="BO72">
            <v>716.09</v>
          </cell>
          <cell r="BP72">
            <v>631.02</v>
          </cell>
          <cell r="BQ72">
            <v>31.66</v>
          </cell>
          <cell r="BR72">
            <v>1022.5999999999999</v>
          </cell>
          <cell r="BS72">
            <v>630.78</v>
          </cell>
          <cell r="BT72">
            <v>391.82</v>
          </cell>
          <cell r="BU72">
            <v>0</v>
          </cell>
          <cell r="BV72">
            <v>538.15</v>
          </cell>
          <cell r="BW72">
            <v>291.3</v>
          </cell>
          <cell r="BX72">
            <v>246.85</v>
          </cell>
          <cell r="BY72">
            <v>0</v>
          </cell>
        </row>
        <row r="73">
          <cell r="A73">
            <v>40909</v>
          </cell>
          <cell r="B73">
            <v>944.61</v>
          </cell>
          <cell r="C73">
            <v>464.62</v>
          </cell>
          <cell r="D73">
            <v>428.61</v>
          </cell>
          <cell r="E73">
            <v>51.38</v>
          </cell>
          <cell r="F73">
            <v>889.31999999999994</v>
          </cell>
          <cell r="G73">
            <v>391.57</v>
          </cell>
          <cell r="H73">
            <v>484.09</v>
          </cell>
          <cell r="I73">
            <v>13.66</v>
          </cell>
          <cell r="J73">
            <v>846.95</v>
          </cell>
          <cell r="K73">
            <v>367.93</v>
          </cell>
          <cell r="L73">
            <v>466.73</v>
          </cell>
          <cell r="M73">
            <v>12.29</v>
          </cell>
          <cell r="N73">
            <v>654.90000000000009</v>
          </cell>
          <cell r="O73">
            <v>316.37</v>
          </cell>
          <cell r="P73">
            <v>325.79000000000002</v>
          </cell>
          <cell r="Q73">
            <v>12.74</v>
          </cell>
          <cell r="R73">
            <v>1152.8999999999999</v>
          </cell>
          <cell r="S73">
            <v>655.28</v>
          </cell>
          <cell r="T73">
            <v>449.38</v>
          </cell>
          <cell r="U73">
            <v>48.24</v>
          </cell>
          <cell r="V73">
            <v>1092.3899999999999</v>
          </cell>
          <cell r="W73">
            <v>579.29</v>
          </cell>
          <cell r="X73">
            <v>455.25</v>
          </cell>
          <cell r="Y73">
            <v>57.85</v>
          </cell>
          <cell r="Z73">
            <v>956.0200000000001</v>
          </cell>
          <cell r="AA73">
            <v>521.34</v>
          </cell>
          <cell r="AB73">
            <v>407.99</v>
          </cell>
          <cell r="AC73">
            <v>26.69</v>
          </cell>
          <cell r="AD73">
            <v>928.93</v>
          </cell>
          <cell r="AE73">
            <v>501.81</v>
          </cell>
          <cell r="AF73">
            <v>405.03</v>
          </cell>
          <cell r="AG73">
            <v>22.09</v>
          </cell>
          <cell r="AH73">
            <v>1403.6299999999999</v>
          </cell>
          <cell r="AI73">
            <v>711.15</v>
          </cell>
          <cell r="AJ73">
            <v>646.87</v>
          </cell>
          <cell r="AK73">
            <v>45.61</v>
          </cell>
          <cell r="AL73">
            <v>1137.3599999999999</v>
          </cell>
          <cell r="AM73">
            <v>549.66999999999996</v>
          </cell>
          <cell r="AN73">
            <v>556.22</v>
          </cell>
          <cell r="AO73">
            <v>31.47</v>
          </cell>
          <cell r="AP73">
            <v>1215.8499999999999</v>
          </cell>
          <cell r="AQ73">
            <v>617.77</v>
          </cell>
          <cell r="AR73">
            <v>570.78</v>
          </cell>
          <cell r="AS73">
            <v>27.3</v>
          </cell>
          <cell r="AT73">
            <v>1103.8799999999999</v>
          </cell>
          <cell r="AU73">
            <v>582.73</v>
          </cell>
          <cell r="AV73">
            <v>485.39</v>
          </cell>
          <cell r="AW73">
            <v>35.76</v>
          </cell>
          <cell r="AX73">
            <v>950.7</v>
          </cell>
          <cell r="AY73">
            <v>524.17999999999995</v>
          </cell>
          <cell r="AZ73">
            <v>398.29</v>
          </cell>
          <cell r="BA73">
            <v>28.23</v>
          </cell>
          <cell r="BB73">
            <v>1268.51</v>
          </cell>
          <cell r="BC73">
            <v>697.61</v>
          </cell>
          <cell r="BD73">
            <v>539.24</v>
          </cell>
          <cell r="BE73">
            <v>31.66</v>
          </cell>
          <cell r="BF73">
            <v>1180.72</v>
          </cell>
          <cell r="BG73">
            <v>588.24</v>
          </cell>
          <cell r="BH73">
            <v>556.72</v>
          </cell>
          <cell r="BI73">
            <v>35.76</v>
          </cell>
          <cell r="BJ73">
            <v>1036.3700000000001</v>
          </cell>
          <cell r="BK73">
            <v>538.19000000000005</v>
          </cell>
          <cell r="BL73">
            <v>469.95</v>
          </cell>
          <cell r="BM73">
            <v>28.23</v>
          </cell>
          <cell r="BN73">
            <v>1380.74</v>
          </cell>
          <cell r="BO73">
            <v>716.55</v>
          </cell>
          <cell r="BP73">
            <v>632.53</v>
          </cell>
          <cell r="BQ73">
            <v>31.66</v>
          </cell>
          <cell r="BR73">
            <v>1024.23</v>
          </cell>
          <cell r="BS73">
            <v>631.17999999999995</v>
          </cell>
          <cell r="BT73">
            <v>393.05</v>
          </cell>
          <cell r="BU73">
            <v>0</v>
          </cell>
          <cell r="BV73">
            <v>538.86</v>
          </cell>
          <cell r="BW73">
            <v>291.48</v>
          </cell>
          <cell r="BX73">
            <v>247.38</v>
          </cell>
          <cell r="BY73">
            <v>0</v>
          </cell>
        </row>
        <row r="74">
          <cell r="A74">
            <v>40940</v>
          </cell>
          <cell r="B74">
            <v>947.92</v>
          </cell>
          <cell r="C74">
            <v>466.48</v>
          </cell>
          <cell r="D74">
            <v>430.06</v>
          </cell>
          <cell r="E74">
            <v>51.38</v>
          </cell>
          <cell r="F74">
            <v>892.04</v>
          </cell>
          <cell r="G74">
            <v>393.15</v>
          </cell>
          <cell r="H74">
            <v>485.23</v>
          </cell>
          <cell r="I74">
            <v>13.66</v>
          </cell>
          <cell r="J74">
            <v>849.45</v>
          </cell>
          <cell r="K74">
            <v>369.42</v>
          </cell>
          <cell r="L74">
            <v>467.74</v>
          </cell>
          <cell r="M74">
            <v>12.29</v>
          </cell>
          <cell r="N74">
            <v>656.61</v>
          </cell>
          <cell r="O74">
            <v>317.64</v>
          </cell>
          <cell r="P74">
            <v>326.23</v>
          </cell>
          <cell r="Q74">
            <v>12.74</v>
          </cell>
          <cell r="R74">
            <v>1157.48</v>
          </cell>
          <cell r="S74">
            <v>657.92</v>
          </cell>
          <cell r="T74">
            <v>451.32</v>
          </cell>
          <cell r="U74">
            <v>48.24</v>
          </cell>
          <cell r="V74">
            <v>1096.1099999999999</v>
          </cell>
          <cell r="W74">
            <v>581.62</v>
          </cell>
          <cell r="X74">
            <v>456.64</v>
          </cell>
          <cell r="Y74">
            <v>57.85</v>
          </cell>
          <cell r="Z74">
            <v>959.40000000000009</v>
          </cell>
          <cell r="AA74">
            <v>523.44000000000005</v>
          </cell>
          <cell r="AB74">
            <v>409.27</v>
          </cell>
          <cell r="AC74">
            <v>26.69</v>
          </cell>
          <cell r="AD74">
            <v>932.15</v>
          </cell>
          <cell r="AE74">
            <v>503.82</v>
          </cell>
          <cell r="AF74">
            <v>406.24</v>
          </cell>
          <cell r="AG74">
            <v>22.09</v>
          </cell>
          <cell r="AH74">
            <v>1408.7299999999998</v>
          </cell>
          <cell r="AI74">
            <v>714.01</v>
          </cell>
          <cell r="AJ74">
            <v>649.11</v>
          </cell>
          <cell r="AK74">
            <v>45.61</v>
          </cell>
          <cell r="AL74">
            <v>1141.23</v>
          </cell>
          <cell r="AM74">
            <v>551.88</v>
          </cell>
          <cell r="AN74">
            <v>557.88</v>
          </cell>
          <cell r="AO74">
            <v>31.47</v>
          </cell>
          <cell r="AP74">
            <v>1220.01</v>
          </cell>
          <cell r="AQ74">
            <v>620.26</v>
          </cell>
          <cell r="AR74">
            <v>572.45000000000005</v>
          </cell>
          <cell r="AS74">
            <v>27.3</v>
          </cell>
          <cell r="AT74">
            <v>1107.5800000000002</v>
          </cell>
          <cell r="AU74">
            <v>585.07000000000005</v>
          </cell>
          <cell r="AV74">
            <v>486.75</v>
          </cell>
          <cell r="AW74">
            <v>35.76</v>
          </cell>
          <cell r="AX74">
            <v>953.92</v>
          </cell>
          <cell r="AY74">
            <v>526.29</v>
          </cell>
          <cell r="AZ74">
            <v>399.4</v>
          </cell>
          <cell r="BA74">
            <v>28.23</v>
          </cell>
          <cell r="BB74">
            <v>1272.78</v>
          </cell>
          <cell r="BC74">
            <v>700.41</v>
          </cell>
          <cell r="BD74">
            <v>540.71</v>
          </cell>
          <cell r="BE74">
            <v>31.66</v>
          </cell>
          <cell r="BF74">
            <v>1184.5899999999999</v>
          </cell>
          <cell r="BG74">
            <v>590.61</v>
          </cell>
          <cell r="BH74">
            <v>558.22</v>
          </cell>
          <cell r="BI74">
            <v>35.76</v>
          </cell>
          <cell r="BJ74">
            <v>1039.82</v>
          </cell>
          <cell r="BK74">
            <v>540.36</v>
          </cell>
          <cell r="BL74">
            <v>471.23</v>
          </cell>
          <cell r="BM74">
            <v>28.23</v>
          </cell>
          <cell r="BN74">
            <v>1385.3799999999999</v>
          </cell>
          <cell r="BO74">
            <v>719.43</v>
          </cell>
          <cell r="BP74">
            <v>634.29</v>
          </cell>
          <cell r="BQ74">
            <v>31.66</v>
          </cell>
          <cell r="BR74">
            <v>1028.6500000000001</v>
          </cell>
          <cell r="BS74">
            <v>633.72</v>
          </cell>
          <cell r="BT74">
            <v>394.93</v>
          </cell>
          <cell r="BU74">
            <v>0</v>
          </cell>
          <cell r="BV74">
            <v>540.5</v>
          </cell>
          <cell r="BW74">
            <v>292.66000000000003</v>
          </cell>
          <cell r="BX74">
            <v>247.84</v>
          </cell>
          <cell r="BY74">
            <v>0</v>
          </cell>
        </row>
        <row r="75">
          <cell r="A75">
            <v>40969</v>
          </cell>
          <cell r="B75">
            <v>951.46</v>
          </cell>
          <cell r="C75">
            <v>468.21</v>
          </cell>
          <cell r="D75">
            <v>431.79</v>
          </cell>
          <cell r="E75">
            <v>51.46</v>
          </cell>
          <cell r="F75">
            <v>895.67</v>
          </cell>
          <cell r="G75">
            <v>394.6</v>
          </cell>
          <cell r="H75">
            <v>487.39</v>
          </cell>
          <cell r="I75">
            <v>13.68</v>
          </cell>
          <cell r="J75">
            <v>853.05</v>
          </cell>
          <cell r="K75">
            <v>370.78</v>
          </cell>
          <cell r="L75">
            <v>469.96</v>
          </cell>
          <cell r="M75">
            <v>12.31</v>
          </cell>
          <cell r="N75">
            <v>659.04</v>
          </cell>
          <cell r="O75">
            <v>318.81</v>
          </cell>
          <cell r="P75">
            <v>327.47000000000003</v>
          </cell>
          <cell r="Q75">
            <v>12.76</v>
          </cell>
          <cell r="R75">
            <v>1161.57</v>
          </cell>
          <cell r="S75">
            <v>660.38</v>
          </cell>
          <cell r="T75">
            <v>452.87</v>
          </cell>
          <cell r="U75">
            <v>48.32</v>
          </cell>
          <cell r="V75">
            <v>1100.3900000000001</v>
          </cell>
          <cell r="W75">
            <v>583.79</v>
          </cell>
          <cell r="X75">
            <v>458.66</v>
          </cell>
          <cell r="Y75">
            <v>57.94</v>
          </cell>
          <cell r="Z75">
            <v>963.25</v>
          </cell>
          <cell r="AA75">
            <v>525.4</v>
          </cell>
          <cell r="AB75">
            <v>411.12</v>
          </cell>
          <cell r="AC75">
            <v>26.73</v>
          </cell>
          <cell r="AD75">
            <v>935.93</v>
          </cell>
          <cell r="AE75">
            <v>505.71</v>
          </cell>
          <cell r="AF75">
            <v>408.1</v>
          </cell>
          <cell r="AG75">
            <v>22.12</v>
          </cell>
          <cell r="AH75">
            <v>1413.6499999999999</v>
          </cell>
          <cell r="AI75">
            <v>716.68</v>
          </cell>
          <cell r="AJ75">
            <v>651.29</v>
          </cell>
          <cell r="AK75">
            <v>45.68</v>
          </cell>
          <cell r="AL75">
            <v>1145.56</v>
          </cell>
          <cell r="AM75">
            <v>553.94000000000005</v>
          </cell>
          <cell r="AN75">
            <v>560.1</v>
          </cell>
          <cell r="AO75">
            <v>31.52</v>
          </cell>
          <cell r="AP75">
            <v>1225.0999999999999</v>
          </cell>
          <cell r="AQ75">
            <v>622.58000000000004</v>
          </cell>
          <cell r="AR75">
            <v>575.17999999999995</v>
          </cell>
          <cell r="AS75">
            <v>27.34</v>
          </cell>
          <cell r="AT75">
            <v>1112.1599999999999</v>
          </cell>
          <cell r="AU75">
            <v>587.26</v>
          </cell>
          <cell r="AV75">
            <v>489.09</v>
          </cell>
          <cell r="AW75">
            <v>35.81</v>
          </cell>
          <cell r="AX75">
            <v>958.01</v>
          </cell>
          <cell r="AY75">
            <v>528.26</v>
          </cell>
          <cell r="AZ75">
            <v>401.48</v>
          </cell>
          <cell r="BA75">
            <v>28.27</v>
          </cell>
          <cell r="BB75">
            <v>1278.23</v>
          </cell>
          <cell r="BC75">
            <v>703.03</v>
          </cell>
          <cell r="BD75">
            <v>543.48</v>
          </cell>
          <cell r="BE75">
            <v>31.72</v>
          </cell>
          <cell r="BF75">
            <v>1189.3399999999999</v>
          </cell>
          <cell r="BG75">
            <v>592.82000000000005</v>
          </cell>
          <cell r="BH75">
            <v>560.70000000000005</v>
          </cell>
          <cell r="BI75">
            <v>35.82</v>
          </cell>
          <cell r="BJ75">
            <v>1044.1500000000001</v>
          </cell>
          <cell r="BK75">
            <v>542.38</v>
          </cell>
          <cell r="BL75">
            <v>473.5</v>
          </cell>
          <cell r="BM75">
            <v>28.27</v>
          </cell>
          <cell r="BN75">
            <v>1391.12</v>
          </cell>
          <cell r="BO75">
            <v>722.12</v>
          </cell>
          <cell r="BP75">
            <v>637.29</v>
          </cell>
          <cell r="BQ75">
            <v>31.71</v>
          </cell>
          <cell r="BR75">
            <v>1031.6100000000001</v>
          </cell>
          <cell r="BS75">
            <v>636.1</v>
          </cell>
          <cell r="BT75">
            <v>395.51</v>
          </cell>
          <cell r="BU75">
            <v>0</v>
          </cell>
          <cell r="BV75">
            <v>542.41</v>
          </cell>
          <cell r="BW75">
            <v>293.75</v>
          </cell>
          <cell r="BX75">
            <v>248.66</v>
          </cell>
          <cell r="BY75">
            <v>0</v>
          </cell>
        </row>
        <row r="76">
          <cell r="A76">
            <v>41000</v>
          </cell>
          <cell r="B76">
            <v>952.72</v>
          </cell>
          <cell r="C76">
            <v>468.21</v>
          </cell>
          <cell r="D76">
            <v>433.05</v>
          </cell>
          <cell r="E76">
            <v>51.46</v>
          </cell>
          <cell r="F76">
            <v>897.03</v>
          </cell>
          <cell r="G76">
            <v>394.6</v>
          </cell>
          <cell r="H76">
            <v>488.75</v>
          </cell>
          <cell r="I76">
            <v>13.68</v>
          </cell>
          <cell r="J76">
            <v>854.34999999999991</v>
          </cell>
          <cell r="K76">
            <v>370.78</v>
          </cell>
          <cell r="L76">
            <v>471.26</v>
          </cell>
          <cell r="M76">
            <v>12.31</v>
          </cell>
          <cell r="N76">
            <v>659.62</v>
          </cell>
          <cell r="O76">
            <v>318.81</v>
          </cell>
          <cell r="P76">
            <v>328.05</v>
          </cell>
          <cell r="Q76">
            <v>12.76</v>
          </cell>
          <cell r="R76">
            <v>1163.1299999999999</v>
          </cell>
          <cell r="S76">
            <v>660.38</v>
          </cell>
          <cell r="T76">
            <v>454.43</v>
          </cell>
          <cell r="U76">
            <v>48.32</v>
          </cell>
          <cell r="V76">
            <v>1101.81</v>
          </cell>
          <cell r="W76">
            <v>583.79</v>
          </cell>
          <cell r="X76">
            <v>460.08</v>
          </cell>
          <cell r="Y76">
            <v>57.94</v>
          </cell>
          <cell r="Z76">
            <v>964.6</v>
          </cell>
          <cell r="AA76">
            <v>525.4</v>
          </cell>
          <cell r="AB76">
            <v>412.47</v>
          </cell>
          <cell r="AC76">
            <v>26.73</v>
          </cell>
          <cell r="AD76">
            <v>937.26</v>
          </cell>
          <cell r="AE76">
            <v>505.71</v>
          </cell>
          <cell r="AF76">
            <v>409.43</v>
          </cell>
          <cell r="AG76">
            <v>22.12</v>
          </cell>
          <cell r="AH76">
            <v>1415.21</v>
          </cell>
          <cell r="AI76">
            <v>716.68</v>
          </cell>
          <cell r="AJ76">
            <v>652.85</v>
          </cell>
          <cell r="AK76">
            <v>45.68</v>
          </cell>
          <cell r="AL76">
            <v>1147.06</v>
          </cell>
          <cell r="AM76">
            <v>553.94000000000005</v>
          </cell>
          <cell r="AN76">
            <v>561.6</v>
          </cell>
          <cell r="AO76">
            <v>31.52</v>
          </cell>
          <cell r="AP76">
            <v>1226.72</v>
          </cell>
          <cell r="AQ76">
            <v>622.58000000000004</v>
          </cell>
          <cell r="AR76">
            <v>576.79999999999995</v>
          </cell>
          <cell r="AS76">
            <v>27.34</v>
          </cell>
          <cell r="AT76">
            <v>1113.44</v>
          </cell>
          <cell r="AU76">
            <v>587.26</v>
          </cell>
          <cell r="AV76">
            <v>490.37</v>
          </cell>
          <cell r="AW76">
            <v>35.81</v>
          </cell>
          <cell r="AX76">
            <v>959.3</v>
          </cell>
          <cell r="AY76">
            <v>528.26</v>
          </cell>
          <cell r="AZ76">
            <v>402.77</v>
          </cell>
          <cell r="BA76">
            <v>28.27</v>
          </cell>
          <cell r="BB76">
            <v>1279.9100000000001</v>
          </cell>
          <cell r="BC76">
            <v>703.03</v>
          </cell>
          <cell r="BD76">
            <v>545.16</v>
          </cell>
          <cell r="BE76">
            <v>31.72</v>
          </cell>
          <cell r="BF76">
            <v>1190.6899999999998</v>
          </cell>
          <cell r="BG76">
            <v>592.82000000000005</v>
          </cell>
          <cell r="BH76">
            <v>562.04999999999995</v>
          </cell>
          <cell r="BI76">
            <v>35.82</v>
          </cell>
          <cell r="BJ76">
            <v>1045.55</v>
          </cell>
          <cell r="BK76">
            <v>542.38</v>
          </cell>
          <cell r="BL76">
            <v>474.9</v>
          </cell>
          <cell r="BM76">
            <v>28.27</v>
          </cell>
          <cell r="BN76">
            <v>1392.96</v>
          </cell>
          <cell r="BO76">
            <v>722.12</v>
          </cell>
          <cell r="BP76">
            <v>639.13</v>
          </cell>
          <cell r="BQ76">
            <v>31.71</v>
          </cell>
          <cell r="BR76">
            <v>1032.9000000000001</v>
          </cell>
          <cell r="BS76">
            <v>636.1</v>
          </cell>
          <cell r="BT76">
            <v>396.8</v>
          </cell>
          <cell r="BU76">
            <v>0</v>
          </cell>
          <cell r="BV76">
            <v>542.88</v>
          </cell>
          <cell r="BW76">
            <v>293.75</v>
          </cell>
          <cell r="BX76">
            <v>249.13</v>
          </cell>
          <cell r="BY76">
            <v>0</v>
          </cell>
        </row>
        <row r="77">
          <cell r="A77">
            <v>41030</v>
          </cell>
          <cell r="B77">
            <v>981.42000000000007</v>
          </cell>
          <cell r="C77">
            <v>492.49</v>
          </cell>
          <cell r="D77">
            <v>435.7</v>
          </cell>
          <cell r="E77">
            <v>53.23</v>
          </cell>
          <cell r="F77">
            <v>921.13</v>
          </cell>
          <cell r="G77">
            <v>415.08</v>
          </cell>
          <cell r="H77">
            <v>491.9</v>
          </cell>
          <cell r="I77">
            <v>14.15</v>
          </cell>
          <cell r="J77">
            <v>877.15</v>
          </cell>
          <cell r="K77">
            <v>390.02</v>
          </cell>
          <cell r="L77">
            <v>474.39</v>
          </cell>
          <cell r="M77">
            <v>12.74</v>
          </cell>
          <cell r="N77">
            <v>678.12000000000012</v>
          </cell>
          <cell r="O77">
            <v>335.35</v>
          </cell>
          <cell r="P77">
            <v>329.57</v>
          </cell>
          <cell r="Q77">
            <v>13.2</v>
          </cell>
          <cell r="R77">
            <v>1202.53</v>
          </cell>
          <cell r="S77">
            <v>694.78</v>
          </cell>
          <cell r="T77">
            <v>457.77</v>
          </cell>
          <cell r="U77">
            <v>49.98</v>
          </cell>
          <cell r="V77">
            <v>1137.7300000000002</v>
          </cell>
          <cell r="W77">
            <v>614.20000000000005</v>
          </cell>
          <cell r="X77">
            <v>463.6</v>
          </cell>
          <cell r="Y77">
            <v>59.93</v>
          </cell>
          <cell r="Z77">
            <v>996.19999999999993</v>
          </cell>
          <cell r="AA77">
            <v>552.77</v>
          </cell>
          <cell r="AB77">
            <v>415.78</v>
          </cell>
          <cell r="AC77">
            <v>27.65</v>
          </cell>
          <cell r="AD77">
            <v>967.63</v>
          </cell>
          <cell r="AE77">
            <v>532.05999999999995</v>
          </cell>
          <cell r="AF77">
            <v>412.69</v>
          </cell>
          <cell r="AG77">
            <v>22.88</v>
          </cell>
          <cell r="AH77">
            <v>1458.1399999999999</v>
          </cell>
          <cell r="AI77">
            <v>754.01</v>
          </cell>
          <cell r="AJ77">
            <v>656.88</v>
          </cell>
          <cell r="AK77">
            <v>47.25</v>
          </cell>
          <cell r="AL77">
            <v>1180.8499999999999</v>
          </cell>
          <cell r="AM77">
            <v>582.78</v>
          </cell>
          <cell r="AN77">
            <v>565.47</v>
          </cell>
          <cell r="AO77">
            <v>32.6</v>
          </cell>
          <cell r="AP77">
            <v>1264.45</v>
          </cell>
          <cell r="AQ77">
            <v>655</v>
          </cell>
          <cell r="AR77">
            <v>581.16999999999996</v>
          </cell>
          <cell r="AS77">
            <v>28.28</v>
          </cell>
          <cell r="AT77">
            <v>1149.47</v>
          </cell>
          <cell r="AU77">
            <v>617.87</v>
          </cell>
          <cell r="AV77">
            <v>494.56</v>
          </cell>
          <cell r="AW77">
            <v>37.04</v>
          </cell>
          <cell r="AX77">
            <v>991.07999999999993</v>
          </cell>
          <cell r="AY77">
            <v>555.77</v>
          </cell>
          <cell r="AZ77">
            <v>406.06</v>
          </cell>
          <cell r="BA77">
            <v>29.25</v>
          </cell>
          <cell r="BB77">
            <v>1322.09</v>
          </cell>
          <cell r="BC77">
            <v>739.65</v>
          </cell>
          <cell r="BD77">
            <v>549.63</v>
          </cell>
          <cell r="BE77">
            <v>32.81</v>
          </cell>
          <cell r="BF77">
            <v>1227.6099999999999</v>
          </cell>
          <cell r="BG77">
            <v>623.72</v>
          </cell>
          <cell r="BH77">
            <v>566.84</v>
          </cell>
          <cell r="BI77">
            <v>37.049999999999997</v>
          </cell>
          <cell r="BJ77">
            <v>1078.29</v>
          </cell>
          <cell r="BK77">
            <v>570.62</v>
          </cell>
          <cell r="BL77">
            <v>478.42</v>
          </cell>
          <cell r="BM77">
            <v>29.25</v>
          </cell>
          <cell r="BN77">
            <v>1436.47</v>
          </cell>
          <cell r="BO77">
            <v>759.73</v>
          </cell>
          <cell r="BP77">
            <v>643.94000000000005</v>
          </cell>
          <cell r="BQ77">
            <v>32.799999999999997</v>
          </cell>
          <cell r="BR77">
            <v>1068.3599999999999</v>
          </cell>
          <cell r="BS77">
            <v>669.29</v>
          </cell>
          <cell r="BT77">
            <v>399.07</v>
          </cell>
          <cell r="BU77">
            <v>0</v>
          </cell>
          <cell r="BV77">
            <v>559.44000000000005</v>
          </cell>
          <cell r="BW77">
            <v>309.05</v>
          </cell>
          <cell r="BX77">
            <v>250.39</v>
          </cell>
          <cell r="BY77">
            <v>0</v>
          </cell>
        </row>
        <row r="78">
          <cell r="A78">
            <v>41061</v>
          </cell>
          <cell r="B78">
            <v>998.08</v>
          </cell>
          <cell r="C78">
            <v>506.38</v>
          </cell>
          <cell r="D78">
            <v>436.37</v>
          </cell>
          <cell r="E78">
            <v>55.33</v>
          </cell>
          <cell r="F78">
            <v>933.76</v>
          </cell>
          <cell r="G78">
            <v>426.78</v>
          </cell>
          <cell r="H78">
            <v>492.27</v>
          </cell>
          <cell r="I78">
            <v>14.71</v>
          </cell>
          <cell r="J78">
            <v>889.07999999999993</v>
          </cell>
          <cell r="K78">
            <v>401.02</v>
          </cell>
          <cell r="L78">
            <v>474.82</v>
          </cell>
          <cell r="M78">
            <v>13.24</v>
          </cell>
          <cell r="N78">
            <v>688.51</v>
          </cell>
          <cell r="O78">
            <v>344.81</v>
          </cell>
          <cell r="P78">
            <v>329.98</v>
          </cell>
          <cell r="Q78">
            <v>13.72</v>
          </cell>
          <cell r="R78">
            <v>1224.71</v>
          </cell>
          <cell r="S78">
            <v>714.29</v>
          </cell>
          <cell r="T78">
            <v>458.47</v>
          </cell>
          <cell r="U78">
            <v>51.95</v>
          </cell>
          <cell r="V78">
            <v>1158.0899999999999</v>
          </cell>
          <cell r="W78">
            <v>631.45000000000005</v>
          </cell>
          <cell r="X78">
            <v>464.34</v>
          </cell>
          <cell r="Y78">
            <v>62.3</v>
          </cell>
          <cell r="Z78">
            <v>1013.46</v>
          </cell>
          <cell r="AA78">
            <v>568.29</v>
          </cell>
          <cell r="AB78">
            <v>416.43</v>
          </cell>
          <cell r="AC78">
            <v>28.74</v>
          </cell>
          <cell r="AD78">
            <v>984.16</v>
          </cell>
          <cell r="AE78">
            <v>547</v>
          </cell>
          <cell r="AF78">
            <v>413.38</v>
          </cell>
          <cell r="AG78">
            <v>23.78</v>
          </cell>
          <cell r="AH78">
            <v>1482.54</v>
          </cell>
          <cell r="AI78">
            <v>775.19</v>
          </cell>
          <cell r="AJ78">
            <v>658.24</v>
          </cell>
          <cell r="AK78">
            <v>49.11</v>
          </cell>
          <cell r="AL78">
            <v>1199.3700000000001</v>
          </cell>
          <cell r="AM78">
            <v>599.16</v>
          </cell>
          <cell r="AN78">
            <v>566.32000000000005</v>
          </cell>
          <cell r="AO78">
            <v>33.89</v>
          </cell>
          <cell r="AP78">
            <v>1285.0300000000002</v>
          </cell>
          <cell r="AQ78">
            <v>673.4</v>
          </cell>
          <cell r="AR78">
            <v>582.23</v>
          </cell>
          <cell r="AS78">
            <v>29.4</v>
          </cell>
          <cell r="AT78">
            <v>1169.04</v>
          </cell>
          <cell r="AU78">
            <v>635.22</v>
          </cell>
          <cell r="AV78">
            <v>495.31</v>
          </cell>
          <cell r="AW78">
            <v>38.51</v>
          </cell>
          <cell r="AX78">
            <v>1008.65</v>
          </cell>
          <cell r="AY78">
            <v>571.38</v>
          </cell>
          <cell r="AZ78">
            <v>406.87</v>
          </cell>
          <cell r="BA78">
            <v>30.4</v>
          </cell>
          <cell r="BB78">
            <v>1345.1799999999998</v>
          </cell>
          <cell r="BC78">
            <v>760.43</v>
          </cell>
          <cell r="BD78">
            <v>550.65</v>
          </cell>
          <cell r="BE78">
            <v>34.1</v>
          </cell>
          <cell r="BF78">
            <v>1247.23</v>
          </cell>
          <cell r="BG78">
            <v>641.22</v>
          </cell>
          <cell r="BH78">
            <v>567.5</v>
          </cell>
          <cell r="BI78">
            <v>38.51</v>
          </cell>
          <cell r="BJ78">
            <v>1096.3200000000002</v>
          </cell>
          <cell r="BK78">
            <v>586.65</v>
          </cell>
          <cell r="BL78">
            <v>479.27</v>
          </cell>
          <cell r="BM78">
            <v>30.4</v>
          </cell>
          <cell r="BN78">
            <v>1460.1599999999999</v>
          </cell>
          <cell r="BO78">
            <v>781.07</v>
          </cell>
          <cell r="BP78">
            <v>644.99</v>
          </cell>
          <cell r="BQ78">
            <v>34.1</v>
          </cell>
          <cell r="BR78">
            <v>1087.0999999999999</v>
          </cell>
          <cell r="BS78">
            <v>688.06</v>
          </cell>
          <cell r="BT78">
            <v>399.04</v>
          </cell>
          <cell r="BU78">
            <v>0</v>
          </cell>
          <cell r="BV78">
            <v>568.48</v>
          </cell>
          <cell r="BW78">
            <v>317.73</v>
          </cell>
          <cell r="BX78">
            <v>250.75</v>
          </cell>
          <cell r="BY78">
            <v>0</v>
          </cell>
        </row>
        <row r="79">
          <cell r="A79">
            <v>41091</v>
          </cell>
          <cell r="B79">
            <v>1002.89</v>
          </cell>
          <cell r="C79">
            <v>509.1</v>
          </cell>
          <cell r="D79">
            <v>438.46</v>
          </cell>
          <cell r="E79">
            <v>55.33</v>
          </cell>
          <cell r="F79">
            <v>938.69</v>
          </cell>
          <cell r="G79">
            <v>429.08</v>
          </cell>
          <cell r="H79">
            <v>494.9</v>
          </cell>
          <cell r="I79">
            <v>14.71</v>
          </cell>
          <cell r="J79">
            <v>893.95</v>
          </cell>
          <cell r="K79">
            <v>403.17</v>
          </cell>
          <cell r="L79">
            <v>477.54</v>
          </cell>
          <cell r="M79">
            <v>13.24</v>
          </cell>
          <cell r="N79">
            <v>691.95</v>
          </cell>
          <cell r="O79">
            <v>346.66</v>
          </cell>
          <cell r="P79">
            <v>331.57</v>
          </cell>
          <cell r="Q79">
            <v>13.72</v>
          </cell>
          <cell r="R79">
            <v>1230.6500000000001</v>
          </cell>
          <cell r="S79">
            <v>718.19</v>
          </cell>
          <cell r="T79">
            <v>460.51</v>
          </cell>
          <cell r="U79">
            <v>51.95</v>
          </cell>
          <cell r="V79">
            <v>1163.77</v>
          </cell>
          <cell r="W79">
            <v>634.89</v>
          </cell>
          <cell r="X79">
            <v>466.58</v>
          </cell>
          <cell r="Y79">
            <v>62.3</v>
          </cell>
          <cell r="Z79">
            <v>1018.37</v>
          </cell>
          <cell r="AA79">
            <v>571.39</v>
          </cell>
          <cell r="AB79">
            <v>418.24</v>
          </cell>
          <cell r="AC79">
            <v>28.74</v>
          </cell>
          <cell r="AD79">
            <v>989.04</v>
          </cell>
          <cell r="AE79">
            <v>549.99</v>
          </cell>
          <cell r="AF79">
            <v>415.27</v>
          </cell>
          <cell r="AG79">
            <v>23.78</v>
          </cell>
          <cell r="AH79">
            <v>1489.5599999999997</v>
          </cell>
          <cell r="AI79">
            <v>779.41</v>
          </cell>
          <cell r="AJ79">
            <v>661.04</v>
          </cell>
          <cell r="AK79">
            <v>49.11</v>
          </cell>
          <cell r="AL79">
            <v>1205.26</v>
          </cell>
          <cell r="AM79">
            <v>602.41999999999996</v>
          </cell>
          <cell r="AN79">
            <v>568.95000000000005</v>
          </cell>
          <cell r="AO79">
            <v>33.89</v>
          </cell>
          <cell r="AP79">
            <v>1290.3000000000002</v>
          </cell>
          <cell r="AQ79">
            <v>677.07</v>
          </cell>
          <cell r="AR79">
            <v>583.83000000000004</v>
          </cell>
          <cell r="AS79">
            <v>29.4</v>
          </cell>
          <cell r="AT79">
            <v>1174.29</v>
          </cell>
          <cell r="AU79">
            <v>638.69000000000005</v>
          </cell>
          <cell r="AV79">
            <v>497.09</v>
          </cell>
          <cell r="AW79">
            <v>38.51</v>
          </cell>
          <cell r="AX79">
            <v>1013.09</v>
          </cell>
          <cell r="AY79">
            <v>574.5</v>
          </cell>
          <cell r="AZ79">
            <v>408.19</v>
          </cell>
          <cell r="BA79">
            <v>30.4</v>
          </cell>
          <cell r="BB79">
            <v>1351.1399999999999</v>
          </cell>
          <cell r="BC79">
            <v>764.57</v>
          </cell>
          <cell r="BD79">
            <v>552.47</v>
          </cell>
          <cell r="BE79">
            <v>34.1</v>
          </cell>
          <cell r="BF79">
            <v>1253.21</v>
          </cell>
          <cell r="BG79">
            <v>644.73</v>
          </cell>
          <cell r="BH79">
            <v>569.97</v>
          </cell>
          <cell r="BI79">
            <v>38.51</v>
          </cell>
          <cell r="BJ79">
            <v>1101.3300000000002</v>
          </cell>
          <cell r="BK79">
            <v>589.85</v>
          </cell>
          <cell r="BL79">
            <v>481.08</v>
          </cell>
          <cell r="BM79">
            <v>30.4</v>
          </cell>
          <cell r="BN79">
            <v>1466.88</v>
          </cell>
          <cell r="BO79">
            <v>785.32</v>
          </cell>
          <cell r="BP79">
            <v>647.46</v>
          </cell>
          <cell r="BQ79">
            <v>34.1</v>
          </cell>
          <cell r="BR79">
            <v>1092.69</v>
          </cell>
          <cell r="BS79">
            <v>691.83</v>
          </cell>
          <cell r="BT79">
            <v>400.86</v>
          </cell>
          <cell r="BU79">
            <v>0</v>
          </cell>
          <cell r="BV79">
            <v>571.37</v>
          </cell>
          <cell r="BW79">
            <v>319.47000000000003</v>
          </cell>
          <cell r="BX79">
            <v>251.9</v>
          </cell>
          <cell r="BY79">
            <v>0</v>
          </cell>
        </row>
        <row r="80">
          <cell r="A80">
            <v>41122</v>
          </cell>
          <cell r="B80">
            <v>1004.38</v>
          </cell>
          <cell r="C80">
            <v>509.1</v>
          </cell>
          <cell r="D80">
            <v>439.95</v>
          </cell>
          <cell r="E80">
            <v>55.33</v>
          </cell>
          <cell r="F80">
            <v>940.53</v>
          </cell>
          <cell r="G80">
            <v>429.08</v>
          </cell>
          <cell r="H80">
            <v>496.74</v>
          </cell>
          <cell r="I80">
            <v>14.71</v>
          </cell>
          <cell r="J80">
            <v>895.82</v>
          </cell>
          <cell r="K80">
            <v>403.17</v>
          </cell>
          <cell r="L80">
            <v>479.41</v>
          </cell>
          <cell r="M80">
            <v>13.24</v>
          </cell>
          <cell r="N80">
            <v>693.24</v>
          </cell>
          <cell r="O80">
            <v>346.66</v>
          </cell>
          <cell r="P80">
            <v>332.86</v>
          </cell>
          <cell r="Q80">
            <v>13.72</v>
          </cell>
          <cell r="R80">
            <v>1231.98</v>
          </cell>
          <cell r="S80">
            <v>718.19</v>
          </cell>
          <cell r="T80">
            <v>461.84</v>
          </cell>
          <cell r="U80">
            <v>51.95</v>
          </cell>
          <cell r="V80">
            <v>1165.3799999999999</v>
          </cell>
          <cell r="W80">
            <v>634.89</v>
          </cell>
          <cell r="X80">
            <v>468.19</v>
          </cell>
          <cell r="Y80">
            <v>62.3</v>
          </cell>
          <cell r="Z80">
            <v>1019.77</v>
          </cell>
          <cell r="AA80">
            <v>571.39</v>
          </cell>
          <cell r="AB80">
            <v>419.64</v>
          </cell>
          <cell r="AC80">
            <v>28.74</v>
          </cell>
          <cell r="AD80">
            <v>990.51</v>
          </cell>
          <cell r="AE80">
            <v>549.99</v>
          </cell>
          <cell r="AF80">
            <v>416.74</v>
          </cell>
          <cell r="AG80">
            <v>23.78</v>
          </cell>
          <cell r="AH80">
            <v>1491.05</v>
          </cell>
          <cell r="AI80">
            <v>779.41</v>
          </cell>
          <cell r="AJ80">
            <v>662.53</v>
          </cell>
          <cell r="AK80">
            <v>49.11</v>
          </cell>
          <cell r="AL80">
            <v>1206.8800000000001</v>
          </cell>
          <cell r="AM80">
            <v>602.41999999999996</v>
          </cell>
          <cell r="AN80">
            <v>570.57000000000005</v>
          </cell>
          <cell r="AO80">
            <v>33.89</v>
          </cell>
          <cell r="AP80">
            <v>1292.69</v>
          </cell>
          <cell r="AQ80">
            <v>677.07</v>
          </cell>
          <cell r="AR80">
            <v>586.22</v>
          </cell>
          <cell r="AS80">
            <v>29.4</v>
          </cell>
          <cell r="AT80">
            <v>1176.02</v>
          </cell>
          <cell r="AU80">
            <v>638.69000000000005</v>
          </cell>
          <cell r="AV80">
            <v>498.82</v>
          </cell>
          <cell r="AW80">
            <v>38.51</v>
          </cell>
          <cell r="AX80">
            <v>1014.59</v>
          </cell>
          <cell r="AY80">
            <v>574.5</v>
          </cell>
          <cell r="AZ80">
            <v>409.69</v>
          </cell>
          <cell r="BA80">
            <v>30.4</v>
          </cell>
          <cell r="BB80">
            <v>1353.3</v>
          </cell>
          <cell r="BC80">
            <v>764.57</v>
          </cell>
          <cell r="BD80">
            <v>554.63</v>
          </cell>
          <cell r="BE80">
            <v>34.1</v>
          </cell>
          <cell r="BF80">
            <v>1255.0600000000002</v>
          </cell>
          <cell r="BG80">
            <v>644.73</v>
          </cell>
          <cell r="BH80">
            <v>571.82000000000005</v>
          </cell>
          <cell r="BI80">
            <v>38.51</v>
          </cell>
          <cell r="BJ80">
            <v>1102.9000000000001</v>
          </cell>
          <cell r="BK80">
            <v>589.85</v>
          </cell>
          <cell r="BL80">
            <v>482.65</v>
          </cell>
          <cell r="BM80">
            <v>30.4</v>
          </cell>
          <cell r="BN80">
            <v>1469.08</v>
          </cell>
          <cell r="BO80">
            <v>785.32</v>
          </cell>
          <cell r="BP80">
            <v>649.66</v>
          </cell>
          <cell r="BQ80">
            <v>34.1</v>
          </cell>
          <cell r="BR80">
            <v>1094.0500000000002</v>
          </cell>
          <cell r="BS80">
            <v>691.83</v>
          </cell>
          <cell r="BT80">
            <v>402.22</v>
          </cell>
          <cell r="BU80">
            <v>0</v>
          </cell>
          <cell r="BV80">
            <v>572.15000000000009</v>
          </cell>
          <cell r="BW80">
            <v>319.47000000000003</v>
          </cell>
          <cell r="BX80">
            <v>252.68</v>
          </cell>
          <cell r="BY80">
            <v>0</v>
          </cell>
        </row>
        <row r="81">
          <cell r="A81">
            <v>41153</v>
          </cell>
          <cell r="B81">
            <v>1005.07</v>
          </cell>
          <cell r="C81">
            <v>508.86</v>
          </cell>
          <cell r="D81">
            <v>440.88</v>
          </cell>
          <cell r="E81">
            <v>55.33</v>
          </cell>
          <cell r="F81">
            <v>941.19</v>
          </cell>
          <cell r="G81">
            <v>428.88</v>
          </cell>
          <cell r="H81">
            <v>497.6</v>
          </cell>
          <cell r="I81">
            <v>14.71</v>
          </cell>
          <cell r="J81">
            <v>896.55</v>
          </cell>
          <cell r="K81">
            <v>402.99</v>
          </cell>
          <cell r="L81">
            <v>480.32</v>
          </cell>
          <cell r="M81">
            <v>13.24</v>
          </cell>
          <cell r="N81">
            <v>693.6400000000001</v>
          </cell>
          <cell r="O81">
            <v>346.5</v>
          </cell>
          <cell r="P81">
            <v>333.42</v>
          </cell>
          <cell r="Q81">
            <v>13.72</v>
          </cell>
          <cell r="R81">
            <v>1232.74</v>
          </cell>
          <cell r="S81">
            <v>717.85</v>
          </cell>
          <cell r="T81">
            <v>462.94</v>
          </cell>
          <cell r="U81">
            <v>51.95</v>
          </cell>
          <cell r="V81">
            <v>1166.0899999999999</v>
          </cell>
          <cell r="W81">
            <v>634.6</v>
          </cell>
          <cell r="X81">
            <v>469.19</v>
          </cell>
          <cell r="Y81">
            <v>62.3</v>
          </cell>
          <cell r="Z81">
            <v>1020.52</v>
          </cell>
          <cell r="AA81">
            <v>571.13</v>
          </cell>
          <cell r="AB81">
            <v>420.65</v>
          </cell>
          <cell r="AC81">
            <v>28.74</v>
          </cell>
          <cell r="AD81">
            <v>991.18000000000006</v>
          </cell>
          <cell r="AE81">
            <v>549.73</v>
          </cell>
          <cell r="AF81">
            <v>417.67</v>
          </cell>
          <cell r="AG81">
            <v>23.78</v>
          </cell>
          <cell r="AH81">
            <v>1492.2199999999998</v>
          </cell>
          <cell r="AI81">
            <v>779.05</v>
          </cell>
          <cell r="AJ81">
            <v>664.06</v>
          </cell>
          <cell r="AK81">
            <v>49.11</v>
          </cell>
          <cell r="AL81">
            <v>1207.93</v>
          </cell>
          <cell r="AM81">
            <v>602.14</v>
          </cell>
          <cell r="AN81">
            <v>571.9</v>
          </cell>
          <cell r="AO81">
            <v>33.89</v>
          </cell>
          <cell r="AP81">
            <v>1294.1500000000001</v>
          </cell>
          <cell r="AQ81">
            <v>676.76</v>
          </cell>
          <cell r="AR81">
            <v>587.99</v>
          </cell>
          <cell r="AS81">
            <v>29.4</v>
          </cell>
          <cell r="AT81">
            <v>1176.95</v>
          </cell>
          <cell r="AU81">
            <v>638.39</v>
          </cell>
          <cell r="AV81">
            <v>500.05</v>
          </cell>
          <cell r="AW81">
            <v>38.51</v>
          </cell>
          <cell r="AX81">
            <v>1015.4599999999999</v>
          </cell>
          <cell r="AY81">
            <v>574.23</v>
          </cell>
          <cell r="AZ81">
            <v>410.83</v>
          </cell>
          <cell r="BA81">
            <v>30.4</v>
          </cell>
          <cell r="BB81">
            <v>1354.46</v>
          </cell>
          <cell r="BC81">
            <v>764.22</v>
          </cell>
          <cell r="BD81">
            <v>556.14</v>
          </cell>
          <cell r="BE81">
            <v>34.1</v>
          </cell>
          <cell r="BF81">
            <v>1256.03</v>
          </cell>
          <cell r="BG81">
            <v>644.42999999999995</v>
          </cell>
          <cell r="BH81">
            <v>573.09</v>
          </cell>
          <cell r="BI81">
            <v>38.51</v>
          </cell>
          <cell r="BJ81">
            <v>1103.8600000000001</v>
          </cell>
          <cell r="BK81">
            <v>589.58000000000004</v>
          </cell>
          <cell r="BL81">
            <v>483.88</v>
          </cell>
          <cell r="BM81">
            <v>30.4</v>
          </cell>
          <cell r="BN81">
            <v>1470.36</v>
          </cell>
          <cell r="BO81">
            <v>784.96</v>
          </cell>
          <cell r="BP81">
            <v>651.29999999999995</v>
          </cell>
          <cell r="BQ81">
            <v>34.1</v>
          </cell>
          <cell r="BR81">
            <v>1094.8600000000001</v>
          </cell>
          <cell r="BS81">
            <v>691.51</v>
          </cell>
          <cell r="BT81">
            <v>403.35</v>
          </cell>
          <cell r="BU81">
            <v>0</v>
          </cell>
          <cell r="BV81">
            <v>572.91</v>
          </cell>
          <cell r="BW81">
            <v>319.32</v>
          </cell>
          <cell r="BX81">
            <v>253.59</v>
          </cell>
          <cell r="BY81">
            <v>0</v>
          </cell>
        </row>
        <row r="82">
          <cell r="A82">
            <v>41183</v>
          </cell>
          <cell r="B82">
            <v>1007.71</v>
          </cell>
          <cell r="C82">
            <v>509.42</v>
          </cell>
          <cell r="D82">
            <v>442.96</v>
          </cell>
          <cell r="E82">
            <v>55.33</v>
          </cell>
          <cell r="F82">
            <v>944.57</v>
          </cell>
          <cell r="G82">
            <v>429.35</v>
          </cell>
          <cell r="H82">
            <v>500.51</v>
          </cell>
          <cell r="I82">
            <v>14.71</v>
          </cell>
          <cell r="J82">
            <v>899.78</v>
          </cell>
          <cell r="K82">
            <v>403.43</v>
          </cell>
          <cell r="L82">
            <v>483.11</v>
          </cell>
          <cell r="M82">
            <v>13.24</v>
          </cell>
          <cell r="N82">
            <v>695.67000000000007</v>
          </cell>
          <cell r="O82">
            <v>346.88</v>
          </cell>
          <cell r="P82">
            <v>335.07</v>
          </cell>
          <cell r="Q82">
            <v>13.72</v>
          </cell>
          <cell r="R82">
            <v>1234.67</v>
          </cell>
          <cell r="S82">
            <v>718.65</v>
          </cell>
          <cell r="T82">
            <v>464.07</v>
          </cell>
          <cell r="U82">
            <v>51.95</v>
          </cell>
          <cell r="V82">
            <v>1168.33</v>
          </cell>
          <cell r="W82">
            <v>635.29999999999995</v>
          </cell>
          <cell r="X82">
            <v>470.73</v>
          </cell>
          <cell r="Y82">
            <v>62.3</v>
          </cell>
          <cell r="Z82">
            <v>1022.52</v>
          </cell>
          <cell r="AA82">
            <v>571.76</v>
          </cell>
          <cell r="AB82">
            <v>422.02</v>
          </cell>
          <cell r="AC82">
            <v>28.74</v>
          </cell>
          <cell r="AD82">
            <v>993.12</v>
          </cell>
          <cell r="AE82">
            <v>550.34</v>
          </cell>
          <cell r="AF82">
            <v>419</v>
          </cell>
          <cell r="AG82">
            <v>23.78</v>
          </cell>
          <cell r="AH82">
            <v>1494.6499999999999</v>
          </cell>
          <cell r="AI82">
            <v>779.92</v>
          </cell>
          <cell r="AJ82">
            <v>665.62</v>
          </cell>
          <cell r="AK82">
            <v>49.11</v>
          </cell>
          <cell r="AL82">
            <v>1209.99</v>
          </cell>
          <cell r="AM82">
            <v>602.80999999999995</v>
          </cell>
          <cell r="AN82">
            <v>573.29</v>
          </cell>
          <cell r="AO82">
            <v>33.89</v>
          </cell>
          <cell r="AP82">
            <v>1296.79</v>
          </cell>
          <cell r="AQ82">
            <v>677.51</v>
          </cell>
          <cell r="AR82">
            <v>589.88</v>
          </cell>
          <cell r="AS82">
            <v>29.4</v>
          </cell>
          <cell r="AT82">
            <v>1179.6299999999999</v>
          </cell>
          <cell r="AU82">
            <v>639.1</v>
          </cell>
          <cell r="AV82">
            <v>502.02</v>
          </cell>
          <cell r="AW82">
            <v>38.51</v>
          </cell>
          <cell r="AX82">
            <v>1017.51</v>
          </cell>
          <cell r="AY82">
            <v>574.87</v>
          </cell>
          <cell r="AZ82">
            <v>412.24</v>
          </cell>
          <cell r="BA82">
            <v>30.4</v>
          </cell>
          <cell r="BB82">
            <v>1357.2199999999998</v>
          </cell>
          <cell r="BC82">
            <v>765.06</v>
          </cell>
          <cell r="BD82">
            <v>558.05999999999995</v>
          </cell>
          <cell r="BE82">
            <v>34.1</v>
          </cell>
          <cell r="BF82">
            <v>1258.8500000000001</v>
          </cell>
          <cell r="BG82">
            <v>645.14</v>
          </cell>
          <cell r="BH82">
            <v>575.20000000000005</v>
          </cell>
          <cell r="BI82">
            <v>38.51</v>
          </cell>
          <cell r="BJ82">
            <v>1105.9900000000002</v>
          </cell>
          <cell r="BK82">
            <v>590.23</v>
          </cell>
          <cell r="BL82">
            <v>485.36</v>
          </cell>
          <cell r="BM82">
            <v>30.4</v>
          </cell>
          <cell r="BN82">
            <v>1473.2399999999998</v>
          </cell>
          <cell r="BO82">
            <v>785.83</v>
          </cell>
          <cell r="BP82">
            <v>653.30999999999995</v>
          </cell>
          <cell r="BQ82">
            <v>34.1</v>
          </cell>
          <cell r="BR82">
            <v>1098.56</v>
          </cell>
          <cell r="BS82">
            <v>692.28</v>
          </cell>
          <cell r="BT82">
            <v>406.28</v>
          </cell>
          <cell r="BU82">
            <v>0</v>
          </cell>
          <cell r="BV82">
            <v>574.87</v>
          </cell>
          <cell r="BW82">
            <v>319.67</v>
          </cell>
          <cell r="BX82">
            <v>255.2</v>
          </cell>
          <cell r="BY82">
            <v>0</v>
          </cell>
        </row>
        <row r="83">
          <cell r="A83">
            <v>41214</v>
          </cell>
          <cell r="B83">
            <v>1010</v>
          </cell>
          <cell r="C83">
            <v>510.98</v>
          </cell>
          <cell r="D83">
            <v>443.47</v>
          </cell>
          <cell r="E83">
            <v>55.55</v>
          </cell>
          <cell r="F83">
            <v>946.43</v>
          </cell>
          <cell r="G83">
            <v>430.65</v>
          </cell>
          <cell r="H83">
            <v>501.01</v>
          </cell>
          <cell r="I83">
            <v>14.77</v>
          </cell>
          <cell r="J83">
            <v>901.59999999999991</v>
          </cell>
          <cell r="K83">
            <v>404.65</v>
          </cell>
          <cell r="L83">
            <v>483.66</v>
          </cell>
          <cell r="M83">
            <v>13.29</v>
          </cell>
          <cell r="N83">
            <v>697.15</v>
          </cell>
          <cell r="O83">
            <v>347.94</v>
          </cell>
          <cell r="P83">
            <v>335.44</v>
          </cell>
          <cell r="Q83">
            <v>13.77</v>
          </cell>
          <cell r="R83">
            <v>1237.0300000000002</v>
          </cell>
          <cell r="S83">
            <v>720.71</v>
          </cell>
          <cell r="T83">
            <v>464.17</v>
          </cell>
          <cell r="U83">
            <v>52.15</v>
          </cell>
          <cell r="V83">
            <v>1170.58</v>
          </cell>
          <cell r="W83">
            <v>637.13</v>
          </cell>
          <cell r="X83">
            <v>470.91</v>
          </cell>
          <cell r="Y83">
            <v>62.54</v>
          </cell>
          <cell r="Z83">
            <v>1024.3999999999999</v>
          </cell>
          <cell r="AA83">
            <v>573.4</v>
          </cell>
          <cell r="AB83">
            <v>422.15</v>
          </cell>
          <cell r="AC83">
            <v>28.85</v>
          </cell>
          <cell r="AD83">
            <v>994.95999999999992</v>
          </cell>
          <cell r="AE83">
            <v>551.91</v>
          </cell>
          <cell r="AF83">
            <v>419.17</v>
          </cell>
          <cell r="AG83">
            <v>23.88</v>
          </cell>
          <cell r="AH83">
            <v>1497.7599999999998</v>
          </cell>
          <cell r="AI83">
            <v>782.16</v>
          </cell>
          <cell r="AJ83">
            <v>666.29</v>
          </cell>
          <cell r="AK83">
            <v>49.31</v>
          </cell>
          <cell r="AL83">
            <v>1212.19</v>
          </cell>
          <cell r="AM83">
            <v>604.54999999999995</v>
          </cell>
          <cell r="AN83">
            <v>573.62</v>
          </cell>
          <cell r="AO83">
            <v>34.020000000000003</v>
          </cell>
          <cell r="AP83">
            <v>1298.77</v>
          </cell>
          <cell r="AQ83">
            <v>679.46</v>
          </cell>
          <cell r="AR83">
            <v>589.79999999999995</v>
          </cell>
          <cell r="AS83">
            <v>29.51</v>
          </cell>
          <cell r="AT83">
            <v>1181.69</v>
          </cell>
          <cell r="AU83">
            <v>640.91999999999996</v>
          </cell>
          <cell r="AV83">
            <v>502.11</v>
          </cell>
          <cell r="AW83">
            <v>38.659999999999997</v>
          </cell>
          <cell r="AX83">
            <v>1019.31</v>
          </cell>
          <cell r="AY83">
            <v>576.52</v>
          </cell>
          <cell r="AZ83">
            <v>412.27</v>
          </cell>
          <cell r="BA83">
            <v>30.52</v>
          </cell>
          <cell r="BB83">
            <v>1359.5</v>
          </cell>
          <cell r="BC83">
            <v>767.26</v>
          </cell>
          <cell r="BD83">
            <v>558.01</v>
          </cell>
          <cell r="BE83">
            <v>34.229999999999997</v>
          </cell>
          <cell r="BF83">
            <v>1260.8100000000002</v>
          </cell>
          <cell r="BG83">
            <v>646.98</v>
          </cell>
          <cell r="BH83">
            <v>575.16999999999996</v>
          </cell>
          <cell r="BI83">
            <v>38.659999999999997</v>
          </cell>
          <cell r="BJ83">
            <v>1107.82</v>
          </cell>
          <cell r="BK83">
            <v>591.92999999999995</v>
          </cell>
          <cell r="BL83">
            <v>485.37</v>
          </cell>
          <cell r="BM83">
            <v>30.52</v>
          </cell>
          <cell r="BN83">
            <v>1475.5500000000002</v>
          </cell>
          <cell r="BO83">
            <v>788.1</v>
          </cell>
          <cell r="BP83">
            <v>653.22</v>
          </cell>
          <cell r="BQ83">
            <v>34.229999999999997</v>
          </cell>
          <cell r="BR83">
            <v>1100.56</v>
          </cell>
          <cell r="BS83">
            <v>694.22</v>
          </cell>
          <cell r="BT83">
            <v>406.34</v>
          </cell>
          <cell r="BU83">
            <v>0</v>
          </cell>
          <cell r="BV83">
            <v>576.04</v>
          </cell>
          <cell r="BW83">
            <v>320.58999999999997</v>
          </cell>
          <cell r="BX83">
            <v>255.45</v>
          </cell>
          <cell r="BY83">
            <v>0</v>
          </cell>
        </row>
        <row r="84">
          <cell r="A84">
            <v>41244</v>
          </cell>
          <cell r="B84">
            <v>1010.38</v>
          </cell>
          <cell r="C84">
            <v>510.98</v>
          </cell>
          <cell r="D84">
            <v>443.85</v>
          </cell>
          <cell r="E84">
            <v>55.55</v>
          </cell>
          <cell r="F84">
            <v>946.89</v>
          </cell>
          <cell r="G84">
            <v>430.65</v>
          </cell>
          <cell r="H84">
            <v>501.47</v>
          </cell>
          <cell r="I84">
            <v>14.77</v>
          </cell>
          <cell r="J84">
            <v>902.03</v>
          </cell>
          <cell r="K84">
            <v>404.65</v>
          </cell>
          <cell r="L84">
            <v>484.09</v>
          </cell>
          <cell r="M84">
            <v>13.29</v>
          </cell>
          <cell r="N84">
            <v>697.6099999999999</v>
          </cell>
          <cell r="O84">
            <v>347.94</v>
          </cell>
          <cell r="P84">
            <v>335.9</v>
          </cell>
          <cell r="Q84">
            <v>13.77</v>
          </cell>
          <cell r="R84">
            <v>1237.43</v>
          </cell>
          <cell r="S84">
            <v>720.71</v>
          </cell>
          <cell r="T84">
            <v>464.57</v>
          </cell>
          <cell r="U84">
            <v>52.15</v>
          </cell>
          <cell r="V84">
            <v>1171.02</v>
          </cell>
          <cell r="W84">
            <v>637.13</v>
          </cell>
          <cell r="X84">
            <v>471.35</v>
          </cell>
          <cell r="Y84">
            <v>62.54</v>
          </cell>
          <cell r="Z84">
            <v>1024.77</v>
          </cell>
          <cell r="AA84">
            <v>573.4</v>
          </cell>
          <cell r="AB84">
            <v>422.52</v>
          </cell>
          <cell r="AC84">
            <v>28.85</v>
          </cell>
          <cell r="AD84">
            <v>995.33</v>
          </cell>
          <cell r="AE84">
            <v>551.91</v>
          </cell>
          <cell r="AF84">
            <v>419.54</v>
          </cell>
          <cell r="AG84">
            <v>23.88</v>
          </cell>
          <cell r="AH84">
            <v>1498.33</v>
          </cell>
          <cell r="AI84">
            <v>782.16</v>
          </cell>
          <cell r="AJ84">
            <v>666.86</v>
          </cell>
          <cell r="AK84">
            <v>49.31</v>
          </cell>
          <cell r="AL84">
            <v>1212.71</v>
          </cell>
          <cell r="AM84">
            <v>604.54999999999995</v>
          </cell>
          <cell r="AN84">
            <v>574.14</v>
          </cell>
          <cell r="AO84">
            <v>34.020000000000003</v>
          </cell>
          <cell r="AP84">
            <v>1299.21</v>
          </cell>
          <cell r="AQ84">
            <v>679.46</v>
          </cell>
          <cell r="AR84">
            <v>590.24</v>
          </cell>
          <cell r="AS84">
            <v>29.51</v>
          </cell>
          <cell r="AT84">
            <v>1182.18</v>
          </cell>
          <cell r="AU84">
            <v>640.91999999999996</v>
          </cell>
          <cell r="AV84">
            <v>502.6</v>
          </cell>
          <cell r="AW84">
            <v>38.659999999999997</v>
          </cell>
          <cell r="AX84">
            <v>1019.6899999999999</v>
          </cell>
          <cell r="AY84">
            <v>576.52</v>
          </cell>
          <cell r="AZ84">
            <v>412.65</v>
          </cell>
          <cell r="BA84">
            <v>30.52</v>
          </cell>
          <cell r="BB84">
            <v>1360.03</v>
          </cell>
          <cell r="BC84">
            <v>767.26</v>
          </cell>
          <cell r="BD84">
            <v>558.54</v>
          </cell>
          <cell r="BE84">
            <v>34.229999999999997</v>
          </cell>
          <cell r="BF84">
            <v>1261.3900000000001</v>
          </cell>
          <cell r="BG84">
            <v>646.98</v>
          </cell>
          <cell r="BH84">
            <v>575.75</v>
          </cell>
          <cell r="BI84">
            <v>38.659999999999997</v>
          </cell>
          <cell r="BJ84">
            <v>1108.33</v>
          </cell>
          <cell r="BK84">
            <v>591.92999999999995</v>
          </cell>
          <cell r="BL84">
            <v>485.88</v>
          </cell>
          <cell r="BM84">
            <v>30.52</v>
          </cell>
          <cell r="BN84">
            <v>1476.26</v>
          </cell>
          <cell r="BO84">
            <v>788.1</v>
          </cell>
          <cell r="BP84">
            <v>653.92999999999995</v>
          </cell>
          <cell r="BQ84">
            <v>34.229999999999997</v>
          </cell>
          <cell r="BR84">
            <v>1101.04</v>
          </cell>
          <cell r="BS84">
            <v>694.22</v>
          </cell>
          <cell r="BT84">
            <v>406.82</v>
          </cell>
          <cell r="BU84">
            <v>0</v>
          </cell>
          <cell r="BV84">
            <v>576.16999999999996</v>
          </cell>
          <cell r="BW84">
            <v>320.58999999999997</v>
          </cell>
          <cell r="BX84">
            <v>255.58</v>
          </cell>
          <cell r="BY84">
            <v>0</v>
          </cell>
        </row>
        <row r="85">
          <cell r="A85">
            <v>41275</v>
          </cell>
          <cell r="B85">
            <v>1011.02</v>
          </cell>
          <cell r="C85">
            <v>510.98</v>
          </cell>
          <cell r="D85">
            <v>444.49</v>
          </cell>
          <cell r="E85">
            <v>55.55</v>
          </cell>
          <cell r="F85">
            <v>947.01</v>
          </cell>
          <cell r="G85">
            <v>430.65</v>
          </cell>
          <cell r="H85">
            <v>501.59</v>
          </cell>
          <cell r="I85">
            <v>14.77</v>
          </cell>
          <cell r="J85">
            <v>902.12999999999988</v>
          </cell>
          <cell r="K85">
            <v>404.65</v>
          </cell>
          <cell r="L85">
            <v>484.19</v>
          </cell>
          <cell r="M85">
            <v>13.29</v>
          </cell>
          <cell r="N85">
            <v>697.56</v>
          </cell>
          <cell r="O85">
            <v>347.94</v>
          </cell>
          <cell r="P85">
            <v>335.85</v>
          </cell>
          <cell r="Q85">
            <v>13.77</v>
          </cell>
          <cell r="R85">
            <v>1237.8100000000002</v>
          </cell>
          <cell r="S85">
            <v>720.71</v>
          </cell>
          <cell r="T85">
            <v>464.95</v>
          </cell>
          <cell r="U85">
            <v>52.15</v>
          </cell>
          <cell r="V85">
            <v>1170.99</v>
          </cell>
          <cell r="W85">
            <v>637.13</v>
          </cell>
          <cell r="X85">
            <v>471.32</v>
          </cell>
          <cell r="Y85">
            <v>62.54</v>
          </cell>
          <cell r="Z85">
            <v>1024.6999999999998</v>
          </cell>
          <cell r="AA85">
            <v>573.4</v>
          </cell>
          <cell r="AB85">
            <v>422.45</v>
          </cell>
          <cell r="AC85">
            <v>28.85</v>
          </cell>
          <cell r="AD85">
            <v>995.27</v>
          </cell>
          <cell r="AE85">
            <v>551.91</v>
          </cell>
          <cell r="AF85">
            <v>419.48</v>
          </cell>
          <cell r="AG85">
            <v>23.88</v>
          </cell>
          <cell r="AH85">
            <v>1498.7199999999998</v>
          </cell>
          <cell r="AI85">
            <v>782.16</v>
          </cell>
          <cell r="AJ85">
            <v>667.25</v>
          </cell>
          <cell r="AK85">
            <v>49.31</v>
          </cell>
          <cell r="AL85">
            <v>1212.76</v>
          </cell>
          <cell r="AM85">
            <v>604.54999999999995</v>
          </cell>
          <cell r="AN85">
            <v>574.19000000000005</v>
          </cell>
          <cell r="AO85">
            <v>34.020000000000003</v>
          </cell>
          <cell r="AP85">
            <v>1299.1600000000001</v>
          </cell>
          <cell r="AQ85">
            <v>679.46</v>
          </cell>
          <cell r="AR85">
            <v>590.19000000000005</v>
          </cell>
          <cell r="AS85">
            <v>29.51</v>
          </cell>
          <cell r="AT85">
            <v>1181.98</v>
          </cell>
          <cell r="AU85">
            <v>640.91999999999996</v>
          </cell>
          <cell r="AV85">
            <v>502.4</v>
          </cell>
          <cell r="AW85">
            <v>38.659999999999997</v>
          </cell>
          <cell r="AX85">
            <v>1019.5699999999999</v>
          </cell>
          <cell r="AY85">
            <v>576.52</v>
          </cell>
          <cell r="AZ85">
            <v>412.53</v>
          </cell>
          <cell r="BA85">
            <v>30.52</v>
          </cell>
          <cell r="BB85">
            <v>1359.8600000000001</v>
          </cell>
          <cell r="BC85">
            <v>767.26</v>
          </cell>
          <cell r="BD85">
            <v>558.37</v>
          </cell>
          <cell r="BE85">
            <v>34.229999999999997</v>
          </cell>
          <cell r="BF85">
            <v>1261.2100000000003</v>
          </cell>
          <cell r="BG85">
            <v>646.98</v>
          </cell>
          <cell r="BH85">
            <v>575.57000000000005</v>
          </cell>
          <cell r="BI85">
            <v>38.659999999999997</v>
          </cell>
          <cell r="BJ85">
            <v>1108.23</v>
          </cell>
          <cell r="BK85">
            <v>591.92999999999995</v>
          </cell>
          <cell r="BL85">
            <v>485.78</v>
          </cell>
          <cell r="BM85">
            <v>30.52</v>
          </cell>
          <cell r="BN85">
            <v>1476.0900000000001</v>
          </cell>
          <cell r="BO85">
            <v>788.1</v>
          </cell>
          <cell r="BP85">
            <v>653.76</v>
          </cell>
          <cell r="BQ85">
            <v>34.229999999999997</v>
          </cell>
          <cell r="BR85">
            <v>1101.3900000000001</v>
          </cell>
          <cell r="BS85">
            <v>694.22</v>
          </cell>
          <cell r="BT85">
            <v>407.17</v>
          </cell>
          <cell r="BU85">
            <v>0</v>
          </cell>
          <cell r="BV85">
            <v>576.21</v>
          </cell>
          <cell r="BW85">
            <v>320.58999999999997</v>
          </cell>
          <cell r="BX85">
            <v>255.62</v>
          </cell>
          <cell r="BY85">
            <v>0</v>
          </cell>
        </row>
        <row r="86">
          <cell r="A86">
            <v>41306</v>
          </cell>
          <cell r="B86">
            <v>1010.98</v>
          </cell>
          <cell r="C86">
            <v>510.98</v>
          </cell>
          <cell r="D86">
            <v>444.45</v>
          </cell>
          <cell r="E86">
            <v>55.55</v>
          </cell>
          <cell r="F86">
            <v>947.04</v>
          </cell>
          <cell r="G86">
            <v>430.65</v>
          </cell>
          <cell r="H86">
            <v>501.62</v>
          </cell>
          <cell r="I86">
            <v>14.77</v>
          </cell>
          <cell r="J86">
            <v>902.18</v>
          </cell>
          <cell r="K86">
            <v>404.65</v>
          </cell>
          <cell r="L86">
            <v>484.24</v>
          </cell>
          <cell r="M86">
            <v>13.29</v>
          </cell>
          <cell r="N86">
            <v>697.78</v>
          </cell>
          <cell r="O86">
            <v>347.94</v>
          </cell>
          <cell r="P86">
            <v>336.07</v>
          </cell>
          <cell r="Q86">
            <v>13.77</v>
          </cell>
          <cell r="R86">
            <v>1237.9700000000003</v>
          </cell>
          <cell r="S86">
            <v>720.71</v>
          </cell>
          <cell r="T86">
            <v>465.11</v>
          </cell>
          <cell r="U86">
            <v>52.15</v>
          </cell>
          <cell r="V86">
            <v>1171.0899999999999</v>
          </cell>
          <cell r="W86">
            <v>637.13</v>
          </cell>
          <cell r="X86">
            <v>471.42</v>
          </cell>
          <cell r="Y86">
            <v>62.54</v>
          </cell>
          <cell r="Z86">
            <v>1024.6299999999999</v>
          </cell>
          <cell r="AA86">
            <v>573.4</v>
          </cell>
          <cell r="AB86">
            <v>422.38</v>
          </cell>
          <cell r="AC86">
            <v>28.85</v>
          </cell>
          <cell r="AD86">
            <v>995.33</v>
          </cell>
          <cell r="AE86">
            <v>551.91</v>
          </cell>
          <cell r="AF86">
            <v>419.54</v>
          </cell>
          <cell r="AG86">
            <v>23.88</v>
          </cell>
          <cell r="AH86">
            <v>1498.7199999999998</v>
          </cell>
          <cell r="AI86">
            <v>782.16</v>
          </cell>
          <cell r="AJ86">
            <v>667.25</v>
          </cell>
          <cell r="AK86">
            <v>49.31</v>
          </cell>
          <cell r="AL86">
            <v>1213.04</v>
          </cell>
          <cell r="AM86">
            <v>604.54999999999995</v>
          </cell>
          <cell r="AN86">
            <v>574.47</v>
          </cell>
          <cell r="AO86">
            <v>34.020000000000003</v>
          </cell>
          <cell r="AP86">
            <v>1299.0899999999999</v>
          </cell>
          <cell r="AQ86">
            <v>679.46</v>
          </cell>
          <cell r="AR86">
            <v>590.12</v>
          </cell>
          <cell r="AS86">
            <v>29.51</v>
          </cell>
          <cell r="AT86">
            <v>1181.82</v>
          </cell>
          <cell r="AU86">
            <v>640.91999999999996</v>
          </cell>
          <cell r="AV86">
            <v>502.24</v>
          </cell>
          <cell r="AW86">
            <v>38.659999999999997</v>
          </cell>
          <cell r="AX86">
            <v>1019.26</v>
          </cell>
          <cell r="AY86">
            <v>576.52</v>
          </cell>
          <cell r="AZ86">
            <v>412.22</v>
          </cell>
          <cell r="BA86">
            <v>30.52</v>
          </cell>
          <cell r="BB86">
            <v>1359.42</v>
          </cell>
          <cell r="BC86">
            <v>767.26</v>
          </cell>
          <cell r="BD86">
            <v>557.92999999999995</v>
          </cell>
          <cell r="BE86">
            <v>34.229999999999997</v>
          </cell>
          <cell r="BF86">
            <v>1261.2700000000002</v>
          </cell>
          <cell r="BG86">
            <v>646.98</v>
          </cell>
          <cell r="BH86">
            <v>575.63</v>
          </cell>
          <cell r="BI86">
            <v>38.659999999999997</v>
          </cell>
          <cell r="BJ86">
            <v>1108.0999999999999</v>
          </cell>
          <cell r="BK86">
            <v>591.92999999999995</v>
          </cell>
          <cell r="BL86">
            <v>485.65</v>
          </cell>
          <cell r="BM86">
            <v>30.52</v>
          </cell>
          <cell r="BN86">
            <v>1475.93</v>
          </cell>
          <cell r="BO86">
            <v>788.1</v>
          </cell>
          <cell r="BP86">
            <v>653.6</v>
          </cell>
          <cell r="BQ86">
            <v>34.229999999999997</v>
          </cell>
          <cell r="BR86">
            <v>1101.9100000000001</v>
          </cell>
          <cell r="BS86">
            <v>694.22</v>
          </cell>
          <cell r="BT86">
            <v>407.69</v>
          </cell>
          <cell r="BU86">
            <v>0</v>
          </cell>
          <cell r="BV86">
            <v>576.24</v>
          </cell>
          <cell r="BW86">
            <v>320.58999999999997</v>
          </cell>
          <cell r="BX86">
            <v>255.65</v>
          </cell>
          <cell r="BY86">
            <v>0</v>
          </cell>
        </row>
        <row r="87">
          <cell r="A87">
            <v>41334</v>
          </cell>
          <cell r="B87">
            <v>1012.9199999999998</v>
          </cell>
          <cell r="C87">
            <v>512.41</v>
          </cell>
          <cell r="D87">
            <v>444.96</v>
          </cell>
          <cell r="E87">
            <v>55.55</v>
          </cell>
          <cell r="F87">
            <v>948.62</v>
          </cell>
          <cell r="G87">
            <v>431.86</v>
          </cell>
          <cell r="H87">
            <v>501.99</v>
          </cell>
          <cell r="I87">
            <v>14.77</v>
          </cell>
          <cell r="J87">
            <v>903.75</v>
          </cell>
          <cell r="K87">
            <v>405.79</v>
          </cell>
          <cell r="L87">
            <v>484.67</v>
          </cell>
          <cell r="M87">
            <v>13.29</v>
          </cell>
          <cell r="N87">
            <v>698.72</v>
          </cell>
          <cell r="O87">
            <v>348.91</v>
          </cell>
          <cell r="P87">
            <v>336.04</v>
          </cell>
          <cell r="Q87">
            <v>13.77</v>
          </cell>
          <cell r="R87">
            <v>1240.73</v>
          </cell>
          <cell r="S87">
            <v>722.73</v>
          </cell>
          <cell r="T87">
            <v>465.85</v>
          </cell>
          <cell r="U87">
            <v>52.15</v>
          </cell>
          <cell r="V87">
            <v>1173.6999999999998</v>
          </cell>
          <cell r="W87">
            <v>638.91</v>
          </cell>
          <cell r="X87">
            <v>472.25</v>
          </cell>
          <cell r="Y87">
            <v>62.54</v>
          </cell>
          <cell r="Z87">
            <v>1027.05</v>
          </cell>
          <cell r="AA87">
            <v>575</v>
          </cell>
          <cell r="AB87">
            <v>423.2</v>
          </cell>
          <cell r="AC87">
            <v>28.85</v>
          </cell>
          <cell r="AD87">
            <v>997.72</v>
          </cell>
          <cell r="AE87">
            <v>553.46</v>
          </cell>
          <cell r="AF87">
            <v>420.38</v>
          </cell>
          <cell r="AG87">
            <v>23.88</v>
          </cell>
          <cell r="AH87">
            <v>1502.24</v>
          </cell>
          <cell r="AI87">
            <v>784.34</v>
          </cell>
          <cell r="AJ87">
            <v>668.59</v>
          </cell>
          <cell r="AK87">
            <v>49.31</v>
          </cell>
          <cell r="AL87">
            <v>1215.77</v>
          </cell>
          <cell r="AM87">
            <v>606.24</v>
          </cell>
          <cell r="AN87">
            <v>575.51</v>
          </cell>
          <cell r="AO87">
            <v>34.020000000000003</v>
          </cell>
          <cell r="AP87">
            <v>1302.47</v>
          </cell>
          <cell r="AQ87">
            <v>681.36</v>
          </cell>
          <cell r="AR87">
            <v>591.6</v>
          </cell>
          <cell r="AS87">
            <v>29.51</v>
          </cell>
          <cell r="AT87">
            <v>1184.8900000000001</v>
          </cell>
          <cell r="AU87">
            <v>642.71</v>
          </cell>
          <cell r="AV87">
            <v>503.52</v>
          </cell>
          <cell r="AW87">
            <v>38.659999999999997</v>
          </cell>
          <cell r="AX87">
            <v>1021.94</v>
          </cell>
          <cell r="AY87">
            <v>578.13</v>
          </cell>
          <cell r="AZ87">
            <v>413.29</v>
          </cell>
          <cell r="BA87">
            <v>30.52</v>
          </cell>
          <cell r="BB87">
            <v>1362.98</v>
          </cell>
          <cell r="BC87">
            <v>769.41</v>
          </cell>
          <cell r="BD87">
            <v>559.34</v>
          </cell>
          <cell r="BE87">
            <v>34.229999999999997</v>
          </cell>
          <cell r="BF87">
            <v>1264.3700000000001</v>
          </cell>
          <cell r="BG87">
            <v>648.79</v>
          </cell>
          <cell r="BH87">
            <v>576.91999999999996</v>
          </cell>
          <cell r="BI87">
            <v>38.659999999999997</v>
          </cell>
          <cell r="BJ87">
            <v>1110.83</v>
          </cell>
          <cell r="BK87">
            <v>593.58000000000004</v>
          </cell>
          <cell r="BL87">
            <v>486.73</v>
          </cell>
          <cell r="BM87">
            <v>30.52</v>
          </cell>
          <cell r="BN87">
            <v>1479.55</v>
          </cell>
          <cell r="BO87">
            <v>790.3</v>
          </cell>
          <cell r="BP87">
            <v>655.02</v>
          </cell>
          <cell r="BQ87">
            <v>34.229999999999997</v>
          </cell>
          <cell r="BR87">
            <v>1104.0999999999999</v>
          </cell>
          <cell r="BS87">
            <v>696.16</v>
          </cell>
          <cell r="BT87">
            <v>407.94</v>
          </cell>
          <cell r="BU87">
            <v>0</v>
          </cell>
          <cell r="BV87">
            <v>577.56999999999994</v>
          </cell>
          <cell r="BW87">
            <v>321.49</v>
          </cell>
          <cell r="BX87">
            <v>256.08</v>
          </cell>
          <cell r="BY87">
            <v>0</v>
          </cell>
        </row>
        <row r="88">
          <cell r="A88">
            <v>41365</v>
          </cell>
          <cell r="B88">
            <v>1015.31</v>
          </cell>
          <cell r="C88">
            <v>512.89</v>
          </cell>
          <cell r="D88">
            <v>446.87</v>
          </cell>
          <cell r="E88">
            <v>55.55</v>
          </cell>
          <cell r="F88">
            <v>951.8</v>
          </cell>
          <cell r="G88">
            <v>432.26</v>
          </cell>
          <cell r="H88">
            <v>504.77</v>
          </cell>
          <cell r="I88">
            <v>14.77</v>
          </cell>
          <cell r="J88">
            <v>906.77</v>
          </cell>
          <cell r="K88">
            <v>406.16</v>
          </cell>
          <cell r="L88">
            <v>487.32</v>
          </cell>
          <cell r="M88">
            <v>13.29</v>
          </cell>
          <cell r="N88">
            <v>700.87</v>
          </cell>
          <cell r="O88">
            <v>349.24</v>
          </cell>
          <cell r="P88">
            <v>337.86</v>
          </cell>
          <cell r="Q88">
            <v>13.77</v>
          </cell>
          <cell r="R88">
            <v>1242.3600000000001</v>
          </cell>
          <cell r="S88">
            <v>723.4</v>
          </cell>
          <cell r="T88">
            <v>466.81</v>
          </cell>
          <cell r="U88">
            <v>52.15</v>
          </cell>
          <cell r="V88">
            <v>1175.75</v>
          </cell>
          <cell r="W88">
            <v>639.5</v>
          </cell>
          <cell r="X88">
            <v>473.71</v>
          </cell>
          <cell r="Y88">
            <v>62.54</v>
          </cell>
          <cell r="Z88">
            <v>1028.8599999999999</v>
          </cell>
          <cell r="AA88">
            <v>575.54</v>
          </cell>
          <cell r="AB88">
            <v>424.47</v>
          </cell>
          <cell r="AC88">
            <v>28.85</v>
          </cell>
          <cell r="AD88">
            <v>999.5200000000001</v>
          </cell>
          <cell r="AE88">
            <v>553.97</v>
          </cell>
          <cell r="AF88">
            <v>421.67</v>
          </cell>
          <cell r="AG88">
            <v>23.88</v>
          </cell>
          <cell r="AH88">
            <v>1504.21</v>
          </cell>
          <cell r="AI88">
            <v>785.07</v>
          </cell>
          <cell r="AJ88">
            <v>669.83</v>
          </cell>
          <cell r="AK88">
            <v>49.31</v>
          </cell>
          <cell r="AL88">
            <v>1217.9899999999998</v>
          </cell>
          <cell r="AM88">
            <v>606.79999999999995</v>
          </cell>
          <cell r="AN88">
            <v>577.16999999999996</v>
          </cell>
          <cell r="AO88">
            <v>34.020000000000003</v>
          </cell>
          <cell r="AP88">
            <v>1304.7</v>
          </cell>
          <cell r="AQ88">
            <v>681.99</v>
          </cell>
          <cell r="AR88">
            <v>593.20000000000005</v>
          </cell>
          <cell r="AS88">
            <v>29.51</v>
          </cell>
          <cell r="AT88">
            <v>1186.95</v>
          </cell>
          <cell r="AU88">
            <v>643.30999999999995</v>
          </cell>
          <cell r="AV88">
            <v>504.98</v>
          </cell>
          <cell r="AW88">
            <v>38.659999999999997</v>
          </cell>
          <cell r="AX88">
            <v>1023.6999999999999</v>
          </cell>
          <cell r="AY88">
            <v>578.66999999999996</v>
          </cell>
          <cell r="AZ88">
            <v>414.51</v>
          </cell>
          <cell r="BA88">
            <v>30.52</v>
          </cell>
          <cell r="BB88">
            <v>1365.45</v>
          </cell>
          <cell r="BC88">
            <v>770.12</v>
          </cell>
          <cell r="BD88">
            <v>561.1</v>
          </cell>
          <cell r="BE88">
            <v>34.229999999999997</v>
          </cell>
          <cell r="BF88">
            <v>1266.51</v>
          </cell>
          <cell r="BG88">
            <v>649.39</v>
          </cell>
          <cell r="BH88">
            <v>578.46</v>
          </cell>
          <cell r="BI88">
            <v>38.659999999999997</v>
          </cell>
          <cell r="BJ88">
            <v>1112.69</v>
          </cell>
          <cell r="BK88">
            <v>594.14</v>
          </cell>
          <cell r="BL88">
            <v>488.03</v>
          </cell>
          <cell r="BM88">
            <v>30.52</v>
          </cell>
          <cell r="BN88">
            <v>1482.15</v>
          </cell>
          <cell r="BO88">
            <v>791.04</v>
          </cell>
          <cell r="BP88">
            <v>656.88</v>
          </cell>
          <cell r="BQ88">
            <v>34.229999999999997</v>
          </cell>
          <cell r="BR88">
            <v>1105.98</v>
          </cell>
          <cell r="BS88">
            <v>696.81</v>
          </cell>
          <cell r="BT88">
            <v>409.17</v>
          </cell>
          <cell r="BU88">
            <v>0</v>
          </cell>
          <cell r="BV88">
            <v>578.74</v>
          </cell>
          <cell r="BW88">
            <v>321.79000000000002</v>
          </cell>
          <cell r="BX88">
            <v>256.95</v>
          </cell>
          <cell r="BY88">
            <v>0</v>
          </cell>
        </row>
        <row r="89">
          <cell r="A89">
            <v>41395</v>
          </cell>
          <cell r="B89">
            <v>1058.3999999999999</v>
          </cell>
          <cell r="C89">
            <v>551.04</v>
          </cell>
          <cell r="D89">
            <v>447.81</v>
          </cell>
          <cell r="E89">
            <v>59.55</v>
          </cell>
          <cell r="F89">
            <v>986.2600000000001</v>
          </cell>
          <cell r="G89">
            <v>464.33</v>
          </cell>
          <cell r="H89">
            <v>506.1</v>
          </cell>
          <cell r="I89">
            <v>15.83</v>
          </cell>
          <cell r="J89">
            <v>939.48</v>
          </cell>
          <cell r="K89">
            <v>436.31</v>
          </cell>
          <cell r="L89">
            <v>488.92</v>
          </cell>
          <cell r="M89">
            <v>14.25</v>
          </cell>
          <cell r="N89">
            <v>728.56999999999994</v>
          </cell>
          <cell r="O89">
            <v>375.23</v>
          </cell>
          <cell r="P89">
            <v>338.57</v>
          </cell>
          <cell r="Q89">
            <v>14.77</v>
          </cell>
          <cell r="R89">
            <v>1299.8700000000001</v>
          </cell>
          <cell r="S89">
            <v>776.28</v>
          </cell>
          <cell r="T89">
            <v>467.68</v>
          </cell>
          <cell r="U89">
            <v>55.91</v>
          </cell>
          <cell r="V89">
            <v>1228.6399999999999</v>
          </cell>
          <cell r="W89">
            <v>686.27</v>
          </cell>
          <cell r="X89">
            <v>475.33</v>
          </cell>
          <cell r="Y89">
            <v>67.040000000000006</v>
          </cell>
          <cell r="Z89">
            <v>1074.53</v>
          </cell>
          <cell r="AA89">
            <v>617.57000000000005</v>
          </cell>
          <cell r="AB89">
            <v>426.03</v>
          </cell>
          <cell r="AC89">
            <v>30.93</v>
          </cell>
          <cell r="AD89">
            <v>1043.25</v>
          </cell>
          <cell r="AE89">
            <v>594.4</v>
          </cell>
          <cell r="AF89">
            <v>423.25</v>
          </cell>
          <cell r="AG89">
            <v>25.6</v>
          </cell>
          <cell r="AH89">
            <v>1566.6299999999999</v>
          </cell>
          <cell r="AI89">
            <v>842.45</v>
          </cell>
          <cell r="AJ89">
            <v>671.32</v>
          </cell>
          <cell r="AK89">
            <v>52.86</v>
          </cell>
          <cell r="AL89">
            <v>1266.72</v>
          </cell>
          <cell r="AM89">
            <v>651.21</v>
          </cell>
          <cell r="AN89">
            <v>579.04</v>
          </cell>
          <cell r="AO89">
            <v>36.47</v>
          </cell>
          <cell r="AP89">
            <v>1358.94</v>
          </cell>
          <cell r="AQ89">
            <v>731.89</v>
          </cell>
          <cell r="AR89">
            <v>595.41</v>
          </cell>
          <cell r="AS89">
            <v>31.64</v>
          </cell>
          <cell r="AT89">
            <v>1239.0500000000002</v>
          </cell>
          <cell r="AU89">
            <v>690.21</v>
          </cell>
          <cell r="AV89">
            <v>507.4</v>
          </cell>
          <cell r="AW89">
            <v>41.44</v>
          </cell>
          <cell r="AX89">
            <v>1070.24</v>
          </cell>
          <cell r="AY89">
            <v>620.95000000000005</v>
          </cell>
          <cell r="AZ89">
            <v>416.57</v>
          </cell>
          <cell r="BA89">
            <v>32.72</v>
          </cell>
          <cell r="BB89">
            <v>1426.95</v>
          </cell>
          <cell r="BC89">
            <v>826.42</v>
          </cell>
          <cell r="BD89">
            <v>563.83000000000004</v>
          </cell>
          <cell r="BE89">
            <v>36.700000000000003</v>
          </cell>
          <cell r="BF89">
            <v>1319.0700000000002</v>
          </cell>
          <cell r="BG89">
            <v>696.74</v>
          </cell>
          <cell r="BH89">
            <v>580.89</v>
          </cell>
          <cell r="BI89">
            <v>41.44</v>
          </cell>
          <cell r="BJ89">
            <v>1160.4100000000001</v>
          </cell>
          <cell r="BK89">
            <v>637.58000000000004</v>
          </cell>
          <cell r="BL89">
            <v>490.11</v>
          </cell>
          <cell r="BM89">
            <v>32.72</v>
          </cell>
          <cell r="BN89">
            <v>1545.25</v>
          </cell>
          <cell r="BO89">
            <v>848.91</v>
          </cell>
          <cell r="BP89">
            <v>659.64</v>
          </cell>
          <cell r="BQ89">
            <v>36.700000000000003</v>
          </cell>
          <cell r="BR89">
            <v>1157.02</v>
          </cell>
          <cell r="BS89">
            <v>747.4</v>
          </cell>
          <cell r="BT89">
            <v>409.62</v>
          </cell>
          <cell r="BU89">
            <v>0</v>
          </cell>
          <cell r="BV89">
            <v>603.43000000000006</v>
          </cell>
          <cell r="BW89">
            <v>345.3</v>
          </cell>
          <cell r="BX89">
            <v>258.13</v>
          </cell>
          <cell r="BY89">
            <v>0</v>
          </cell>
        </row>
        <row r="90">
          <cell r="A90">
            <v>41426</v>
          </cell>
          <cell r="B90">
            <v>1075.3499999999999</v>
          </cell>
          <cell r="C90">
            <v>562.37</v>
          </cell>
          <cell r="D90">
            <v>450.69</v>
          </cell>
          <cell r="E90">
            <v>62.29</v>
          </cell>
          <cell r="F90">
            <v>997.86999999999989</v>
          </cell>
          <cell r="G90">
            <v>473.81</v>
          </cell>
          <cell r="H90">
            <v>507.5</v>
          </cell>
          <cell r="I90">
            <v>16.559999999999999</v>
          </cell>
          <cell r="J90">
            <v>950.43</v>
          </cell>
          <cell r="K90">
            <v>445.23</v>
          </cell>
          <cell r="L90">
            <v>490.3</v>
          </cell>
          <cell r="M90">
            <v>14.9</v>
          </cell>
          <cell r="N90">
            <v>737.71</v>
          </cell>
          <cell r="O90">
            <v>382.95</v>
          </cell>
          <cell r="P90">
            <v>339.31</v>
          </cell>
          <cell r="Q90">
            <v>15.45</v>
          </cell>
          <cell r="R90">
            <v>1320.6699999999998</v>
          </cell>
          <cell r="S90">
            <v>791.56</v>
          </cell>
          <cell r="T90">
            <v>470.62</v>
          </cell>
          <cell r="U90">
            <v>58.49</v>
          </cell>
          <cell r="V90">
            <v>1246.9499999999998</v>
          </cell>
          <cell r="W90">
            <v>699.79</v>
          </cell>
          <cell r="X90">
            <v>477.03</v>
          </cell>
          <cell r="Y90">
            <v>70.13</v>
          </cell>
          <cell r="Z90">
            <v>1089.49</v>
          </cell>
          <cell r="AA90">
            <v>629.69000000000005</v>
          </cell>
          <cell r="AB90">
            <v>427.44</v>
          </cell>
          <cell r="AC90">
            <v>32.36</v>
          </cell>
          <cell r="AD90">
            <v>1057.45</v>
          </cell>
          <cell r="AE90">
            <v>606.04999999999995</v>
          </cell>
          <cell r="AF90">
            <v>424.62</v>
          </cell>
          <cell r="AG90">
            <v>26.78</v>
          </cell>
          <cell r="AH90">
            <v>1588.98</v>
          </cell>
          <cell r="AI90">
            <v>859.03</v>
          </cell>
          <cell r="AJ90">
            <v>674.66</v>
          </cell>
          <cell r="AK90">
            <v>55.29</v>
          </cell>
          <cell r="AL90">
            <v>1283.1100000000001</v>
          </cell>
          <cell r="AM90">
            <v>664.07</v>
          </cell>
          <cell r="AN90">
            <v>580.89</v>
          </cell>
          <cell r="AO90">
            <v>38.15</v>
          </cell>
          <cell r="AP90">
            <v>1376.4099999999999</v>
          </cell>
          <cell r="AQ90">
            <v>746.33</v>
          </cell>
          <cell r="AR90">
            <v>596.98</v>
          </cell>
          <cell r="AS90">
            <v>33.1</v>
          </cell>
          <cell r="AT90">
            <v>1255.82</v>
          </cell>
          <cell r="AU90">
            <v>703.7</v>
          </cell>
          <cell r="AV90">
            <v>508.77</v>
          </cell>
          <cell r="AW90">
            <v>43.35</v>
          </cell>
          <cell r="AX90">
            <v>1085.29</v>
          </cell>
          <cell r="AY90">
            <v>633.16</v>
          </cell>
          <cell r="AZ90">
            <v>417.9</v>
          </cell>
          <cell r="BA90">
            <v>34.229999999999997</v>
          </cell>
          <cell r="BB90">
            <v>1446.45</v>
          </cell>
          <cell r="BC90">
            <v>842.69</v>
          </cell>
          <cell r="BD90">
            <v>565.37</v>
          </cell>
          <cell r="BE90">
            <v>38.39</v>
          </cell>
          <cell r="BF90">
            <v>1336.2899999999997</v>
          </cell>
          <cell r="BG90">
            <v>710.37</v>
          </cell>
          <cell r="BH90">
            <v>582.55999999999995</v>
          </cell>
          <cell r="BI90">
            <v>43.36</v>
          </cell>
          <cell r="BJ90">
            <v>1176.27</v>
          </cell>
          <cell r="BK90">
            <v>650.15</v>
          </cell>
          <cell r="BL90">
            <v>491.89</v>
          </cell>
          <cell r="BM90">
            <v>34.229999999999997</v>
          </cell>
          <cell r="BN90">
            <v>1565.78</v>
          </cell>
          <cell r="BO90">
            <v>865.65</v>
          </cell>
          <cell r="BP90">
            <v>661.74</v>
          </cell>
          <cell r="BQ90">
            <v>38.39</v>
          </cell>
          <cell r="BR90">
            <v>1174.3600000000001</v>
          </cell>
          <cell r="BS90">
            <v>761.86</v>
          </cell>
          <cell r="BT90">
            <v>412.5</v>
          </cell>
          <cell r="BU90">
            <v>0</v>
          </cell>
          <cell r="BV90">
            <v>612.03</v>
          </cell>
          <cell r="BW90">
            <v>352.1</v>
          </cell>
          <cell r="BX90">
            <v>259.93</v>
          </cell>
          <cell r="BY90">
            <v>0</v>
          </cell>
        </row>
        <row r="91">
          <cell r="A91">
            <v>41456</v>
          </cell>
          <cell r="B91">
            <v>1078.25</v>
          </cell>
          <cell r="C91">
            <v>564.67999999999995</v>
          </cell>
          <cell r="D91">
            <v>451.28</v>
          </cell>
          <cell r="E91">
            <v>62.29</v>
          </cell>
          <cell r="F91">
            <v>1000.76</v>
          </cell>
          <cell r="G91">
            <v>475.75</v>
          </cell>
          <cell r="H91">
            <v>508.45</v>
          </cell>
          <cell r="I91">
            <v>16.559999999999999</v>
          </cell>
          <cell r="J91">
            <v>953.4799999999999</v>
          </cell>
          <cell r="K91">
            <v>447.06</v>
          </cell>
          <cell r="L91">
            <v>491.52</v>
          </cell>
          <cell r="M91">
            <v>14.9</v>
          </cell>
          <cell r="N91">
            <v>739.45</v>
          </cell>
          <cell r="O91">
            <v>384.53</v>
          </cell>
          <cell r="P91">
            <v>339.47</v>
          </cell>
          <cell r="Q91">
            <v>15.45</v>
          </cell>
          <cell r="R91">
            <v>1324.3700000000001</v>
          </cell>
          <cell r="S91">
            <v>794.74</v>
          </cell>
          <cell r="T91">
            <v>471.14</v>
          </cell>
          <cell r="U91">
            <v>58.49</v>
          </cell>
          <cell r="V91">
            <v>1250.94</v>
          </cell>
          <cell r="W91">
            <v>702.6</v>
          </cell>
          <cell r="X91">
            <v>478.21</v>
          </cell>
          <cell r="Y91">
            <v>70.13</v>
          </cell>
          <cell r="Z91">
            <v>1092.95</v>
          </cell>
          <cell r="AA91">
            <v>632.21</v>
          </cell>
          <cell r="AB91">
            <v>428.38</v>
          </cell>
          <cell r="AC91">
            <v>32.36</v>
          </cell>
          <cell r="AD91">
            <v>1061</v>
          </cell>
          <cell r="AE91">
            <v>608.47</v>
          </cell>
          <cell r="AF91">
            <v>425.75</v>
          </cell>
          <cell r="AG91">
            <v>26.78</v>
          </cell>
          <cell r="AH91">
            <v>1592.02</v>
          </cell>
          <cell r="AI91">
            <v>862.47</v>
          </cell>
          <cell r="AJ91">
            <v>674.26</v>
          </cell>
          <cell r="AK91">
            <v>55.29</v>
          </cell>
          <cell r="AL91">
            <v>1286.5700000000002</v>
          </cell>
          <cell r="AM91">
            <v>666.74</v>
          </cell>
          <cell r="AN91">
            <v>581.67999999999995</v>
          </cell>
          <cell r="AO91">
            <v>38.15</v>
          </cell>
          <cell r="AP91">
            <v>1381.21</v>
          </cell>
          <cell r="AQ91">
            <v>749.32</v>
          </cell>
          <cell r="AR91">
            <v>598.79</v>
          </cell>
          <cell r="AS91">
            <v>33.1</v>
          </cell>
          <cell r="AT91">
            <v>1260.0999999999999</v>
          </cell>
          <cell r="AU91">
            <v>706.51</v>
          </cell>
          <cell r="AV91">
            <v>510.24</v>
          </cell>
          <cell r="AW91">
            <v>43.35</v>
          </cell>
          <cell r="AX91">
            <v>1089.1000000000001</v>
          </cell>
          <cell r="AY91">
            <v>635.70000000000005</v>
          </cell>
          <cell r="AZ91">
            <v>419.17</v>
          </cell>
          <cell r="BA91">
            <v>34.229999999999997</v>
          </cell>
          <cell r="BB91">
            <v>1451.6200000000001</v>
          </cell>
          <cell r="BC91">
            <v>846.06</v>
          </cell>
          <cell r="BD91">
            <v>567.16999999999996</v>
          </cell>
          <cell r="BE91">
            <v>38.39</v>
          </cell>
          <cell r="BF91">
            <v>1340.76</v>
          </cell>
          <cell r="BG91">
            <v>713.2</v>
          </cell>
          <cell r="BH91">
            <v>584.20000000000005</v>
          </cell>
          <cell r="BI91">
            <v>43.36</v>
          </cell>
          <cell r="BJ91">
            <v>1180.23</v>
          </cell>
          <cell r="BK91">
            <v>652.75</v>
          </cell>
          <cell r="BL91">
            <v>493.25</v>
          </cell>
          <cell r="BM91">
            <v>34.229999999999997</v>
          </cell>
          <cell r="BN91">
            <v>1571.14</v>
          </cell>
          <cell r="BO91">
            <v>869.13</v>
          </cell>
          <cell r="BP91">
            <v>663.62</v>
          </cell>
          <cell r="BQ91">
            <v>38.39</v>
          </cell>
          <cell r="BR91">
            <v>1177.8699999999999</v>
          </cell>
          <cell r="BS91">
            <v>764.88</v>
          </cell>
          <cell r="BT91">
            <v>412.99</v>
          </cell>
          <cell r="BU91">
            <v>0</v>
          </cell>
          <cell r="BV91">
            <v>614.09999999999991</v>
          </cell>
          <cell r="BW91">
            <v>353.51</v>
          </cell>
          <cell r="BX91">
            <v>260.58999999999997</v>
          </cell>
          <cell r="BY91">
            <v>0</v>
          </cell>
        </row>
        <row r="92">
          <cell r="A92">
            <v>41487</v>
          </cell>
          <cell r="B92">
            <v>1079.6100000000001</v>
          </cell>
          <cell r="C92">
            <v>565.08000000000004</v>
          </cell>
          <cell r="D92">
            <v>452.24</v>
          </cell>
          <cell r="E92">
            <v>62.29</v>
          </cell>
          <cell r="F92">
            <v>1002.29</v>
          </cell>
          <cell r="G92">
            <v>476.09</v>
          </cell>
          <cell r="H92">
            <v>509.64</v>
          </cell>
          <cell r="I92">
            <v>16.559999999999999</v>
          </cell>
          <cell r="J92">
            <v>955.15</v>
          </cell>
          <cell r="K92">
            <v>447.37</v>
          </cell>
          <cell r="L92">
            <v>492.88</v>
          </cell>
          <cell r="M92">
            <v>14.9</v>
          </cell>
          <cell r="N92">
            <v>740.42000000000007</v>
          </cell>
          <cell r="O92">
            <v>384.8</v>
          </cell>
          <cell r="P92">
            <v>340.17</v>
          </cell>
          <cell r="Q92">
            <v>15.45</v>
          </cell>
          <cell r="R92">
            <v>1325.93</v>
          </cell>
          <cell r="S92">
            <v>795.3</v>
          </cell>
          <cell r="T92">
            <v>472.14</v>
          </cell>
          <cell r="U92">
            <v>58.49</v>
          </cell>
          <cell r="V92">
            <v>1252.8000000000002</v>
          </cell>
          <cell r="W92">
            <v>703.09</v>
          </cell>
          <cell r="X92">
            <v>479.58</v>
          </cell>
          <cell r="Y92">
            <v>70.13</v>
          </cell>
          <cell r="Z92">
            <v>1094.7099999999998</v>
          </cell>
          <cell r="AA92">
            <v>632.66</v>
          </cell>
          <cell r="AB92">
            <v>429.69</v>
          </cell>
          <cell r="AC92">
            <v>32.36</v>
          </cell>
          <cell r="AD92">
            <v>1062.7099999999998</v>
          </cell>
          <cell r="AE92">
            <v>608.9</v>
          </cell>
          <cell r="AF92">
            <v>427.03</v>
          </cell>
          <cell r="AG92">
            <v>26.78</v>
          </cell>
          <cell r="AH92">
            <v>1593.8</v>
          </cell>
          <cell r="AI92">
            <v>863.08</v>
          </cell>
          <cell r="AJ92">
            <v>675.43</v>
          </cell>
          <cell r="AK92">
            <v>55.29</v>
          </cell>
          <cell r="AL92">
            <v>1288.5300000000002</v>
          </cell>
          <cell r="AM92">
            <v>667.21</v>
          </cell>
          <cell r="AN92">
            <v>583.16999999999996</v>
          </cell>
          <cell r="AO92">
            <v>38.15</v>
          </cell>
          <cell r="AP92">
            <v>1384.0099999999998</v>
          </cell>
          <cell r="AQ92">
            <v>749.85</v>
          </cell>
          <cell r="AR92">
            <v>601.05999999999995</v>
          </cell>
          <cell r="AS92">
            <v>33.1</v>
          </cell>
          <cell r="AT92">
            <v>1262.4499999999998</v>
          </cell>
          <cell r="AU92">
            <v>707.01</v>
          </cell>
          <cell r="AV92">
            <v>512.09</v>
          </cell>
          <cell r="AW92">
            <v>43.35</v>
          </cell>
          <cell r="AX92">
            <v>1091.21</v>
          </cell>
          <cell r="AY92">
            <v>636.15</v>
          </cell>
          <cell r="AZ92">
            <v>420.83</v>
          </cell>
          <cell r="BA92">
            <v>34.229999999999997</v>
          </cell>
          <cell r="BB92">
            <v>1454.43</v>
          </cell>
          <cell r="BC92">
            <v>846.66</v>
          </cell>
          <cell r="BD92">
            <v>569.38</v>
          </cell>
          <cell r="BE92">
            <v>38.39</v>
          </cell>
          <cell r="BF92">
            <v>1343.22</v>
          </cell>
          <cell r="BG92">
            <v>713.7</v>
          </cell>
          <cell r="BH92">
            <v>586.16</v>
          </cell>
          <cell r="BI92">
            <v>43.36</v>
          </cell>
          <cell r="BJ92">
            <v>1182.5500000000002</v>
          </cell>
          <cell r="BK92">
            <v>653.21</v>
          </cell>
          <cell r="BL92">
            <v>495.11</v>
          </cell>
          <cell r="BM92">
            <v>34.229999999999997</v>
          </cell>
          <cell r="BN92">
            <v>1574.22</v>
          </cell>
          <cell r="BO92">
            <v>869.74</v>
          </cell>
          <cell r="BP92">
            <v>666.09</v>
          </cell>
          <cell r="BQ92">
            <v>38.39</v>
          </cell>
          <cell r="BR92">
            <v>1179.23</v>
          </cell>
          <cell r="BS92">
            <v>765.42</v>
          </cell>
          <cell r="BT92">
            <v>413.81</v>
          </cell>
          <cell r="BU92">
            <v>0</v>
          </cell>
          <cell r="BV92">
            <v>615.41</v>
          </cell>
          <cell r="BW92">
            <v>353.76</v>
          </cell>
          <cell r="BX92">
            <v>261.64999999999998</v>
          </cell>
          <cell r="BY92">
            <v>0</v>
          </cell>
        </row>
        <row r="93">
          <cell r="A93">
            <v>41518</v>
          </cell>
          <cell r="B93">
            <v>1081.05</v>
          </cell>
          <cell r="C93">
            <v>565.4</v>
          </cell>
          <cell r="D93">
            <v>453.19</v>
          </cell>
          <cell r="E93">
            <v>62.46</v>
          </cell>
          <cell r="F93">
            <v>1003.5600000000001</v>
          </cell>
          <cell r="G93">
            <v>476.36</v>
          </cell>
          <cell r="H93">
            <v>510.59</v>
          </cell>
          <cell r="I93">
            <v>16.61</v>
          </cell>
          <cell r="J93">
            <v>956.40000000000009</v>
          </cell>
          <cell r="K93">
            <v>447.63</v>
          </cell>
          <cell r="L93">
            <v>493.83</v>
          </cell>
          <cell r="M93">
            <v>14.94</v>
          </cell>
          <cell r="N93">
            <v>741.05</v>
          </cell>
          <cell r="O93">
            <v>385.02</v>
          </cell>
          <cell r="P93">
            <v>340.54</v>
          </cell>
          <cell r="Q93">
            <v>15.49</v>
          </cell>
          <cell r="R93">
            <v>1327.41</v>
          </cell>
          <cell r="S93">
            <v>795.74</v>
          </cell>
          <cell r="T93">
            <v>473.03</v>
          </cell>
          <cell r="U93">
            <v>58.64</v>
          </cell>
          <cell r="V93">
            <v>1254.29</v>
          </cell>
          <cell r="W93">
            <v>703.49</v>
          </cell>
          <cell r="X93">
            <v>480.48</v>
          </cell>
          <cell r="Y93">
            <v>70.319999999999993</v>
          </cell>
          <cell r="Z93">
            <v>1096.04</v>
          </cell>
          <cell r="AA93">
            <v>633.02</v>
          </cell>
          <cell r="AB93">
            <v>430.58</v>
          </cell>
          <cell r="AC93">
            <v>32.44</v>
          </cell>
          <cell r="AD93">
            <v>1063.9499999999998</v>
          </cell>
          <cell r="AE93">
            <v>609.24</v>
          </cell>
          <cell r="AF93">
            <v>427.86</v>
          </cell>
          <cell r="AG93">
            <v>26.85</v>
          </cell>
          <cell r="AH93">
            <v>1595.89</v>
          </cell>
          <cell r="AI93">
            <v>863.57</v>
          </cell>
          <cell r="AJ93">
            <v>676.88</v>
          </cell>
          <cell r="AK93">
            <v>55.44</v>
          </cell>
          <cell r="AL93">
            <v>1290.1600000000001</v>
          </cell>
          <cell r="AM93">
            <v>667.58</v>
          </cell>
          <cell r="AN93">
            <v>584.33000000000004</v>
          </cell>
          <cell r="AO93">
            <v>38.25</v>
          </cell>
          <cell r="AP93">
            <v>1385.69</v>
          </cell>
          <cell r="AQ93">
            <v>750.27</v>
          </cell>
          <cell r="AR93">
            <v>602.24</v>
          </cell>
          <cell r="AS93">
            <v>33.18</v>
          </cell>
          <cell r="AT93">
            <v>1263.98</v>
          </cell>
          <cell r="AU93">
            <v>707.41</v>
          </cell>
          <cell r="AV93">
            <v>513.1</v>
          </cell>
          <cell r="AW93">
            <v>43.47</v>
          </cell>
          <cell r="AX93">
            <v>1092.55</v>
          </cell>
          <cell r="AY93">
            <v>636.5</v>
          </cell>
          <cell r="AZ93">
            <v>421.73</v>
          </cell>
          <cell r="BA93">
            <v>34.32</v>
          </cell>
          <cell r="BB93">
            <v>1456.22</v>
          </cell>
          <cell r="BC93">
            <v>847.14</v>
          </cell>
          <cell r="BD93">
            <v>570.59</v>
          </cell>
          <cell r="BE93">
            <v>38.49</v>
          </cell>
          <cell r="BF93">
            <v>1344.69</v>
          </cell>
          <cell r="BG93">
            <v>714.11</v>
          </cell>
          <cell r="BH93">
            <v>587.11</v>
          </cell>
          <cell r="BI93">
            <v>43.47</v>
          </cell>
          <cell r="BJ93">
            <v>1183.82</v>
          </cell>
          <cell r="BK93">
            <v>653.58000000000004</v>
          </cell>
          <cell r="BL93">
            <v>495.92</v>
          </cell>
          <cell r="BM93">
            <v>34.32</v>
          </cell>
          <cell r="BN93">
            <v>1575.93</v>
          </cell>
          <cell r="BO93">
            <v>870.23</v>
          </cell>
          <cell r="BP93">
            <v>667.21</v>
          </cell>
          <cell r="BQ93">
            <v>38.49</v>
          </cell>
          <cell r="BR93">
            <v>1180.03</v>
          </cell>
          <cell r="BS93">
            <v>765.85</v>
          </cell>
          <cell r="BT93">
            <v>414.18</v>
          </cell>
          <cell r="BU93">
            <v>0</v>
          </cell>
          <cell r="BV93">
            <v>616.09999999999991</v>
          </cell>
          <cell r="BW93">
            <v>353.96</v>
          </cell>
          <cell r="BX93">
            <v>262.14</v>
          </cell>
          <cell r="BY93">
            <v>0</v>
          </cell>
        </row>
        <row r="94">
          <cell r="A94">
            <v>41548</v>
          </cell>
          <cell r="B94">
            <v>1083.75</v>
          </cell>
          <cell r="C94">
            <v>565.79999999999995</v>
          </cell>
          <cell r="D94">
            <v>455.49</v>
          </cell>
          <cell r="E94">
            <v>62.46</v>
          </cell>
          <cell r="F94">
            <v>1006.2700000000001</v>
          </cell>
          <cell r="G94">
            <v>476.69</v>
          </cell>
          <cell r="H94">
            <v>512.97</v>
          </cell>
          <cell r="I94">
            <v>16.61</v>
          </cell>
          <cell r="J94">
            <v>958.97</v>
          </cell>
          <cell r="K94">
            <v>447.94</v>
          </cell>
          <cell r="L94">
            <v>496.09</v>
          </cell>
          <cell r="M94">
            <v>14.94</v>
          </cell>
          <cell r="N94">
            <v>742.98</v>
          </cell>
          <cell r="O94">
            <v>385.29</v>
          </cell>
          <cell r="P94">
            <v>342.2</v>
          </cell>
          <cell r="Q94">
            <v>15.49</v>
          </cell>
          <cell r="R94">
            <v>1329.77</v>
          </cell>
          <cell r="S94">
            <v>796.3</v>
          </cell>
          <cell r="T94">
            <v>474.83</v>
          </cell>
          <cell r="U94">
            <v>58.64</v>
          </cell>
          <cell r="V94">
            <v>1256.32</v>
          </cell>
          <cell r="W94">
            <v>703.98</v>
          </cell>
          <cell r="X94">
            <v>482.02</v>
          </cell>
          <cell r="Y94">
            <v>70.319999999999993</v>
          </cell>
          <cell r="Z94">
            <v>1097.9000000000001</v>
          </cell>
          <cell r="AA94">
            <v>633.46</v>
          </cell>
          <cell r="AB94">
            <v>432</v>
          </cell>
          <cell r="AC94">
            <v>32.44</v>
          </cell>
          <cell r="AD94">
            <v>1065.6999999999998</v>
          </cell>
          <cell r="AE94">
            <v>609.66999999999996</v>
          </cell>
          <cell r="AF94">
            <v>429.18</v>
          </cell>
          <cell r="AG94">
            <v>26.85</v>
          </cell>
          <cell r="AH94">
            <v>1598.83</v>
          </cell>
          <cell r="AI94">
            <v>864.17</v>
          </cell>
          <cell r="AJ94">
            <v>679.22</v>
          </cell>
          <cell r="AK94">
            <v>55.44</v>
          </cell>
          <cell r="AL94">
            <v>1292.23</v>
          </cell>
          <cell r="AM94">
            <v>668.05</v>
          </cell>
          <cell r="AN94">
            <v>585.92999999999995</v>
          </cell>
          <cell r="AO94">
            <v>38.25</v>
          </cell>
          <cell r="AP94">
            <v>1388</v>
          </cell>
          <cell r="AQ94">
            <v>750.8</v>
          </cell>
          <cell r="AR94">
            <v>604.02</v>
          </cell>
          <cell r="AS94">
            <v>33.18</v>
          </cell>
          <cell r="AT94">
            <v>1266.0899999999999</v>
          </cell>
          <cell r="AU94">
            <v>707.91</v>
          </cell>
          <cell r="AV94">
            <v>514.71</v>
          </cell>
          <cell r="AW94">
            <v>43.47</v>
          </cell>
          <cell r="AX94">
            <v>1094.33</v>
          </cell>
          <cell r="AY94">
            <v>636.95000000000005</v>
          </cell>
          <cell r="AZ94">
            <v>423.06</v>
          </cell>
          <cell r="BA94">
            <v>34.32</v>
          </cell>
          <cell r="BB94">
            <v>1458.59</v>
          </cell>
          <cell r="BC94">
            <v>847.73</v>
          </cell>
          <cell r="BD94">
            <v>572.37</v>
          </cell>
          <cell r="BE94">
            <v>38.49</v>
          </cell>
          <cell r="BF94">
            <v>1346.9</v>
          </cell>
          <cell r="BG94">
            <v>714.61</v>
          </cell>
          <cell r="BH94">
            <v>588.82000000000005</v>
          </cell>
          <cell r="BI94">
            <v>43.47</v>
          </cell>
          <cell r="BJ94">
            <v>1185.76</v>
          </cell>
          <cell r="BK94">
            <v>654.04</v>
          </cell>
          <cell r="BL94">
            <v>497.4</v>
          </cell>
          <cell r="BM94">
            <v>34.32</v>
          </cell>
          <cell r="BN94">
            <v>1578.45</v>
          </cell>
          <cell r="BO94">
            <v>870.84</v>
          </cell>
          <cell r="BP94">
            <v>669.12</v>
          </cell>
          <cell r="BQ94">
            <v>38.49</v>
          </cell>
          <cell r="BR94">
            <v>1183.6300000000001</v>
          </cell>
          <cell r="BS94">
            <v>766.39</v>
          </cell>
          <cell r="BT94">
            <v>417.24</v>
          </cell>
          <cell r="BU94">
            <v>0</v>
          </cell>
          <cell r="BV94">
            <v>618.01</v>
          </cell>
          <cell r="BW94">
            <v>354.21</v>
          </cell>
          <cell r="BX94">
            <v>263.8</v>
          </cell>
          <cell r="BY94">
            <v>0</v>
          </cell>
        </row>
        <row r="95">
          <cell r="A95">
            <v>41579</v>
          </cell>
          <cell r="B95">
            <v>1084.6599999999999</v>
          </cell>
          <cell r="C95">
            <v>565.79999999999995</v>
          </cell>
          <cell r="D95">
            <v>456.4</v>
          </cell>
          <cell r="E95">
            <v>62.46</v>
          </cell>
          <cell r="F95">
            <v>1007.15</v>
          </cell>
          <cell r="G95">
            <v>476.69</v>
          </cell>
          <cell r="H95">
            <v>513.85</v>
          </cell>
          <cell r="I95">
            <v>16.61</v>
          </cell>
          <cell r="J95">
            <v>959.83</v>
          </cell>
          <cell r="K95">
            <v>447.94</v>
          </cell>
          <cell r="L95">
            <v>496.95</v>
          </cell>
          <cell r="M95">
            <v>14.94</v>
          </cell>
          <cell r="N95">
            <v>743.49</v>
          </cell>
          <cell r="O95">
            <v>385.29</v>
          </cell>
          <cell r="P95">
            <v>342.71</v>
          </cell>
          <cell r="Q95">
            <v>15.49</v>
          </cell>
          <cell r="R95">
            <v>1330.93</v>
          </cell>
          <cell r="S95">
            <v>796.3</v>
          </cell>
          <cell r="T95">
            <v>475.99</v>
          </cell>
          <cell r="U95">
            <v>58.64</v>
          </cell>
          <cell r="V95">
            <v>1257.3799999999999</v>
          </cell>
          <cell r="W95">
            <v>703.98</v>
          </cell>
          <cell r="X95">
            <v>483.08</v>
          </cell>
          <cell r="Y95">
            <v>70.319999999999993</v>
          </cell>
          <cell r="Z95">
            <v>1098.94</v>
          </cell>
          <cell r="AA95">
            <v>633.46</v>
          </cell>
          <cell r="AB95">
            <v>433.04</v>
          </cell>
          <cell r="AC95">
            <v>32.44</v>
          </cell>
          <cell r="AD95">
            <v>1066.6799999999998</v>
          </cell>
          <cell r="AE95">
            <v>609.66999999999996</v>
          </cell>
          <cell r="AF95">
            <v>430.16</v>
          </cell>
          <cell r="AG95">
            <v>26.85</v>
          </cell>
          <cell r="AH95">
            <v>1601.0700000000002</v>
          </cell>
          <cell r="AI95">
            <v>864.17</v>
          </cell>
          <cell r="AJ95">
            <v>681.46</v>
          </cell>
          <cell r="AK95">
            <v>55.44</v>
          </cell>
          <cell r="AL95">
            <v>1293.92</v>
          </cell>
          <cell r="AM95">
            <v>668.05</v>
          </cell>
          <cell r="AN95">
            <v>587.62</v>
          </cell>
          <cell r="AO95">
            <v>38.25</v>
          </cell>
          <cell r="AP95">
            <v>1389.5800000000002</v>
          </cell>
          <cell r="AQ95">
            <v>750.8</v>
          </cell>
          <cell r="AR95">
            <v>605.6</v>
          </cell>
          <cell r="AS95">
            <v>33.18</v>
          </cell>
          <cell r="AT95">
            <v>1267.23</v>
          </cell>
          <cell r="AU95">
            <v>707.91</v>
          </cell>
          <cell r="AV95">
            <v>515.85</v>
          </cell>
          <cell r="AW95">
            <v>43.47</v>
          </cell>
          <cell r="AX95">
            <v>1095.3599999999999</v>
          </cell>
          <cell r="AY95">
            <v>636.95000000000005</v>
          </cell>
          <cell r="AZ95">
            <v>424.09</v>
          </cell>
          <cell r="BA95">
            <v>34.32</v>
          </cell>
          <cell r="BB95">
            <v>1459.92</v>
          </cell>
          <cell r="BC95">
            <v>847.73</v>
          </cell>
          <cell r="BD95">
            <v>573.70000000000005</v>
          </cell>
          <cell r="BE95">
            <v>38.49</v>
          </cell>
          <cell r="BF95">
            <v>1348.1299999999999</v>
          </cell>
          <cell r="BG95">
            <v>714.61</v>
          </cell>
          <cell r="BH95">
            <v>590.04999999999995</v>
          </cell>
          <cell r="BI95">
            <v>43.47</v>
          </cell>
          <cell r="BJ95">
            <v>1186.8799999999999</v>
          </cell>
          <cell r="BK95">
            <v>654.04</v>
          </cell>
          <cell r="BL95">
            <v>498.52</v>
          </cell>
          <cell r="BM95">
            <v>34.32</v>
          </cell>
          <cell r="BN95">
            <v>1579.92</v>
          </cell>
          <cell r="BO95">
            <v>870.84</v>
          </cell>
          <cell r="BP95">
            <v>670.59</v>
          </cell>
          <cell r="BQ95">
            <v>38.49</v>
          </cell>
          <cell r="BR95">
            <v>1184.1399999999999</v>
          </cell>
          <cell r="BS95">
            <v>766.39</v>
          </cell>
          <cell r="BT95">
            <v>417.75</v>
          </cell>
          <cell r="BU95">
            <v>0</v>
          </cell>
          <cell r="BV95">
            <v>618.78</v>
          </cell>
          <cell r="BW95">
            <v>354.21</v>
          </cell>
          <cell r="BX95">
            <v>264.57</v>
          </cell>
          <cell r="BY95">
            <v>0</v>
          </cell>
        </row>
        <row r="96">
          <cell r="A96">
            <v>41609</v>
          </cell>
          <cell r="B96">
            <v>1085.31</v>
          </cell>
          <cell r="C96">
            <v>566.27</v>
          </cell>
          <cell r="D96">
            <v>456.58</v>
          </cell>
          <cell r="E96">
            <v>62.46</v>
          </cell>
          <cell r="F96">
            <v>1007.7700000000001</v>
          </cell>
          <cell r="G96">
            <v>477.09</v>
          </cell>
          <cell r="H96">
            <v>514.07000000000005</v>
          </cell>
          <cell r="I96">
            <v>16.61</v>
          </cell>
          <cell r="J96">
            <v>960.43000000000006</v>
          </cell>
          <cell r="K96">
            <v>448.32</v>
          </cell>
          <cell r="L96">
            <v>497.17</v>
          </cell>
          <cell r="M96">
            <v>14.94</v>
          </cell>
          <cell r="N96">
            <v>744.06</v>
          </cell>
          <cell r="O96">
            <v>385.61</v>
          </cell>
          <cell r="P96">
            <v>342.96</v>
          </cell>
          <cell r="Q96">
            <v>15.49</v>
          </cell>
          <cell r="R96">
            <v>1331.7</v>
          </cell>
          <cell r="S96">
            <v>796.97</v>
          </cell>
          <cell r="T96">
            <v>476.09</v>
          </cell>
          <cell r="U96">
            <v>58.64</v>
          </cell>
          <cell r="V96">
            <v>1258.0999999999999</v>
          </cell>
          <cell r="W96">
            <v>704.58</v>
          </cell>
          <cell r="X96">
            <v>483.2</v>
          </cell>
          <cell r="Y96">
            <v>70.319999999999993</v>
          </cell>
          <cell r="Z96">
            <v>1099.5700000000002</v>
          </cell>
          <cell r="AA96">
            <v>634</v>
          </cell>
          <cell r="AB96">
            <v>433.13</v>
          </cell>
          <cell r="AC96">
            <v>32.44</v>
          </cell>
          <cell r="AD96">
            <v>1067.29</v>
          </cell>
          <cell r="AE96">
            <v>610.19000000000005</v>
          </cell>
          <cell r="AF96">
            <v>430.25</v>
          </cell>
          <cell r="AG96">
            <v>26.85</v>
          </cell>
          <cell r="AH96">
            <v>1602.01</v>
          </cell>
          <cell r="AI96">
            <v>864.9</v>
          </cell>
          <cell r="AJ96">
            <v>681.67</v>
          </cell>
          <cell r="AK96">
            <v>55.44</v>
          </cell>
          <cell r="AL96">
            <v>1294.6399999999999</v>
          </cell>
          <cell r="AM96">
            <v>668.62</v>
          </cell>
          <cell r="AN96">
            <v>587.77</v>
          </cell>
          <cell r="AO96">
            <v>38.25</v>
          </cell>
          <cell r="AP96">
            <v>1390.3500000000001</v>
          </cell>
          <cell r="AQ96">
            <v>751.43</v>
          </cell>
          <cell r="AR96">
            <v>605.74</v>
          </cell>
          <cell r="AS96">
            <v>33.18</v>
          </cell>
          <cell r="AT96">
            <v>1267.95</v>
          </cell>
          <cell r="AU96">
            <v>708.5</v>
          </cell>
          <cell r="AV96">
            <v>515.98</v>
          </cell>
          <cell r="AW96">
            <v>43.47</v>
          </cell>
          <cell r="AX96">
            <v>1095.98</v>
          </cell>
          <cell r="AY96">
            <v>637.49</v>
          </cell>
          <cell r="AZ96">
            <v>424.17</v>
          </cell>
          <cell r="BA96">
            <v>34.32</v>
          </cell>
          <cell r="BB96">
            <v>1460.7700000000002</v>
          </cell>
          <cell r="BC96">
            <v>848.45</v>
          </cell>
          <cell r="BD96">
            <v>573.83000000000004</v>
          </cell>
          <cell r="BE96">
            <v>38.49</v>
          </cell>
          <cell r="BF96">
            <v>1348.89</v>
          </cell>
          <cell r="BG96">
            <v>715.21</v>
          </cell>
          <cell r="BH96">
            <v>590.21</v>
          </cell>
          <cell r="BI96">
            <v>43.47</v>
          </cell>
          <cell r="BJ96">
            <v>1187.55</v>
          </cell>
          <cell r="BK96">
            <v>654.59</v>
          </cell>
          <cell r="BL96">
            <v>498.64</v>
          </cell>
          <cell r="BM96">
            <v>34.32</v>
          </cell>
          <cell r="BN96">
            <v>1580.82</v>
          </cell>
          <cell r="BO96">
            <v>871.58</v>
          </cell>
          <cell r="BP96">
            <v>670.75</v>
          </cell>
          <cell r="BQ96">
            <v>38.49</v>
          </cell>
          <cell r="BR96">
            <v>1184.96</v>
          </cell>
          <cell r="BS96">
            <v>767.04</v>
          </cell>
          <cell r="BT96">
            <v>417.92</v>
          </cell>
          <cell r="BU96">
            <v>0</v>
          </cell>
          <cell r="BV96">
            <v>619.1</v>
          </cell>
          <cell r="BW96">
            <v>354.5</v>
          </cell>
          <cell r="BX96">
            <v>264.60000000000002</v>
          </cell>
          <cell r="BY96">
            <v>0</v>
          </cell>
        </row>
        <row r="97">
          <cell r="A97">
            <v>41640</v>
          </cell>
          <cell r="B97">
            <v>1086.33</v>
          </cell>
          <cell r="C97">
            <v>566.42999999999995</v>
          </cell>
          <cell r="D97">
            <v>457.13</v>
          </cell>
          <cell r="E97">
            <v>62.77</v>
          </cell>
          <cell r="F97">
            <v>1008.1200000000001</v>
          </cell>
          <cell r="G97">
            <v>477.23</v>
          </cell>
          <cell r="H97">
            <v>514.20000000000005</v>
          </cell>
          <cell r="I97">
            <v>16.690000000000001</v>
          </cell>
          <cell r="J97">
            <v>960.75</v>
          </cell>
          <cell r="K97">
            <v>448.45</v>
          </cell>
          <cell r="L97">
            <v>497.28</v>
          </cell>
          <cell r="M97">
            <v>15.02</v>
          </cell>
          <cell r="N97">
            <v>744.46000000000015</v>
          </cell>
          <cell r="O97">
            <v>385.72</v>
          </cell>
          <cell r="P97">
            <v>343.17</v>
          </cell>
          <cell r="Q97">
            <v>15.57</v>
          </cell>
          <cell r="R97">
            <v>1332.77</v>
          </cell>
          <cell r="S97">
            <v>797.2</v>
          </cell>
          <cell r="T97">
            <v>476.63</v>
          </cell>
          <cell r="U97">
            <v>58.94</v>
          </cell>
          <cell r="V97">
            <v>1258.83</v>
          </cell>
          <cell r="W97">
            <v>704.77</v>
          </cell>
          <cell r="X97">
            <v>483.39</v>
          </cell>
          <cell r="Y97">
            <v>70.67</v>
          </cell>
          <cell r="Z97">
            <v>1100.08</v>
          </cell>
          <cell r="AA97">
            <v>634.16999999999996</v>
          </cell>
          <cell r="AB97">
            <v>433.3</v>
          </cell>
          <cell r="AC97">
            <v>32.61</v>
          </cell>
          <cell r="AD97">
            <v>1067.73</v>
          </cell>
          <cell r="AE97">
            <v>610.36</v>
          </cell>
          <cell r="AF97">
            <v>430.39</v>
          </cell>
          <cell r="AG97">
            <v>26.98</v>
          </cell>
          <cell r="AH97">
            <v>1603.27</v>
          </cell>
          <cell r="AI97">
            <v>865.15</v>
          </cell>
          <cell r="AJ97">
            <v>682.4</v>
          </cell>
          <cell r="AK97">
            <v>55.72</v>
          </cell>
          <cell r="AL97">
            <v>1295.3</v>
          </cell>
          <cell r="AM97">
            <v>668.8</v>
          </cell>
          <cell r="AN97">
            <v>588.04999999999995</v>
          </cell>
          <cell r="AO97">
            <v>38.450000000000003</v>
          </cell>
          <cell r="AP97">
            <v>1391.08</v>
          </cell>
          <cell r="AQ97">
            <v>751.64</v>
          </cell>
          <cell r="AR97">
            <v>606.09</v>
          </cell>
          <cell r="AS97">
            <v>33.35</v>
          </cell>
          <cell r="AT97">
            <v>1268.5400000000002</v>
          </cell>
          <cell r="AU97">
            <v>708.7</v>
          </cell>
          <cell r="AV97">
            <v>516.16</v>
          </cell>
          <cell r="AW97">
            <v>43.68</v>
          </cell>
          <cell r="AX97">
            <v>1096.5</v>
          </cell>
          <cell r="AY97">
            <v>637.66999999999996</v>
          </cell>
          <cell r="AZ97">
            <v>424.34</v>
          </cell>
          <cell r="BA97">
            <v>34.49</v>
          </cell>
          <cell r="BB97">
            <v>1461.38</v>
          </cell>
          <cell r="BC97">
            <v>848.69</v>
          </cell>
          <cell r="BD97">
            <v>574</v>
          </cell>
          <cell r="BE97">
            <v>38.69</v>
          </cell>
          <cell r="BF97">
            <v>1349.48</v>
          </cell>
          <cell r="BG97">
            <v>715.41</v>
          </cell>
          <cell r="BH97">
            <v>590.38</v>
          </cell>
          <cell r="BI97">
            <v>43.69</v>
          </cell>
          <cell r="BJ97">
            <v>1188.07</v>
          </cell>
          <cell r="BK97">
            <v>654.78</v>
          </cell>
          <cell r="BL97">
            <v>498.8</v>
          </cell>
          <cell r="BM97">
            <v>34.49</v>
          </cell>
          <cell r="BN97">
            <v>1581.42</v>
          </cell>
          <cell r="BO97">
            <v>871.82</v>
          </cell>
          <cell r="BP97">
            <v>670.92</v>
          </cell>
          <cell r="BQ97">
            <v>38.68</v>
          </cell>
          <cell r="BR97">
            <v>1185.67</v>
          </cell>
          <cell r="BS97">
            <v>767.26</v>
          </cell>
          <cell r="BT97">
            <v>418.41</v>
          </cell>
          <cell r="BU97">
            <v>0</v>
          </cell>
          <cell r="BV97">
            <v>619.62</v>
          </cell>
          <cell r="BW97">
            <v>354.6</v>
          </cell>
          <cell r="BX97">
            <v>265.02</v>
          </cell>
          <cell r="BY97">
            <v>0</v>
          </cell>
        </row>
        <row r="98">
          <cell r="A98">
            <v>41671</v>
          </cell>
          <cell r="B98">
            <v>1088.96</v>
          </cell>
          <cell r="C98">
            <v>567.78</v>
          </cell>
          <cell r="D98">
            <v>458.41</v>
          </cell>
          <cell r="E98">
            <v>62.77</v>
          </cell>
          <cell r="F98">
            <v>1010.57</v>
          </cell>
          <cell r="G98">
            <v>478.37</v>
          </cell>
          <cell r="H98">
            <v>515.51</v>
          </cell>
          <cell r="I98">
            <v>16.690000000000001</v>
          </cell>
          <cell r="J98">
            <v>963.12999999999988</v>
          </cell>
          <cell r="K98">
            <v>449.52</v>
          </cell>
          <cell r="L98">
            <v>498.59</v>
          </cell>
          <cell r="M98">
            <v>15.02</v>
          </cell>
          <cell r="N98">
            <v>746.19</v>
          </cell>
          <cell r="O98">
            <v>386.64</v>
          </cell>
          <cell r="P98">
            <v>343.98</v>
          </cell>
          <cell r="Q98">
            <v>15.57</v>
          </cell>
          <cell r="R98">
            <v>1335.7600000000002</v>
          </cell>
          <cell r="S98">
            <v>799.1</v>
          </cell>
          <cell r="T98">
            <v>477.72</v>
          </cell>
          <cell r="U98">
            <v>58.94</v>
          </cell>
          <cell r="V98">
            <v>1261.72</v>
          </cell>
          <cell r="W98">
            <v>706.46</v>
          </cell>
          <cell r="X98">
            <v>484.59</v>
          </cell>
          <cell r="Y98">
            <v>70.67</v>
          </cell>
          <cell r="Z98">
            <v>1102.6499999999999</v>
          </cell>
          <cell r="AA98">
            <v>635.69000000000005</v>
          </cell>
          <cell r="AB98">
            <v>434.35</v>
          </cell>
          <cell r="AC98">
            <v>32.61</v>
          </cell>
          <cell r="AD98">
            <v>1070.2800000000002</v>
          </cell>
          <cell r="AE98">
            <v>611.82000000000005</v>
          </cell>
          <cell r="AF98">
            <v>431.48</v>
          </cell>
          <cell r="AG98">
            <v>26.98</v>
          </cell>
          <cell r="AH98">
            <v>1606.7500000000002</v>
          </cell>
          <cell r="AI98">
            <v>867.21</v>
          </cell>
          <cell r="AJ98">
            <v>683.82</v>
          </cell>
          <cell r="AK98">
            <v>55.72</v>
          </cell>
          <cell r="AL98">
            <v>1298.21</v>
          </cell>
          <cell r="AM98">
            <v>670.4</v>
          </cell>
          <cell r="AN98">
            <v>589.36</v>
          </cell>
          <cell r="AO98">
            <v>38.450000000000003</v>
          </cell>
          <cell r="AP98">
            <v>1394.46</v>
          </cell>
          <cell r="AQ98">
            <v>753.44</v>
          </cell>
          <cell r="AR98">
            <v>607.66999999999996</v>
          </cell>
          <cell r="AS98">
            <v>33.35</v>
          </cell>
          <cell r="AT98">
            <v>1271.5600000000002</v>
          </cell>
          <cell r="AU98">
            <v>710.4</v>
          </cell>
          <cell r="AV98">
            <v>517.48</v>
          </cell>
          <cell r="AW98">
            <v>43.68</v>
          </cell>
          <cell r="AX98">
            <v>1099.1600000000001</v>
          </cell>
          <cell r="AY98">
            <v>639.19000000000005</v>
          </cell>
          <cell r="AZ98">
            <v>425.48</v>
          </cell>
          <cell r="BA98">
            <v>34.49</v>
          </cell>
          <cell r="BB98">
            <v>1464.95</v>
          </cell>
          <cell r="BC98">
            <v>850.71</v>
          </cell>
          <cell r="BD98">
            <v>575.54999999999995</v>
          </cell>
          <cell r="BE98">
            <v>38.69</v>
          </cell>
          <cell r="BF98">
            <v>1352.62</v>
          </cell>
          <cell r="BG98">
            <v>717.12</v>
          </cell>
          <cell r="BH98">
            <v>591.80999999999995</v>
          </cell>
          <cell r="BI98">
            <v>43.69</v>
          </cell>
          <cell r="BJ98">
            <v>1190.8800000000001</v>
          </cell>
          <cell r="BK98">
            <v>656.34</v>
          </cell>
          <cell r="BL98">
            <v>500.05</v>
          </cell>
          <cell r="BM98">
            <v>34.49</v>
          </cell>
          <cell r="BN98">
            <v>1585.14</v>
          </cell>
          <cell r="BO98">
            <v>873.9</v>
          </cell>
          <cell r="BP98">
            <v>672.56</v>
          </cell>
          <cell r="BQ98">
            <v>38.68</v>
          </cell>
          <cell r="BR98">
            <v>1188.53</v>
          </cell>
          <cell r="BS98">
            <v>769.09</v>
          </cell>
          <cell r="BT98">
            <v>419.44</v>
          </cell>
          <cell r="BU98">
            <v>0</v>
          </cell>
          <cell r="BV98">
            <v>621.02</v>
          </cell>
          <cell r="BW98">
            <v>355.45</v>
          </cell>
          <cell r="BX98">
            <v>265.57</v>
          </cell>
          <cell r="BY98">
            <v>0</v>
          </cell>
        </row>
        <row r="99">
          <cell r="A99">
            <v>41699</v>
          </cell>
          <cell r="B99">
            <v>1090.28</v>
          </cell>
          <cell r="C99">
            <v>568.41999999999996</v>
          </cell>
          <cell r="D99">
            <v>459.09</v>
          </cell>
          <cell r="E99">
            <v>62.77</v>
          </cell>
          <cell r="F99">
            <v>1011.5600000000001</v>
          </cell>
          <cell r="G99">
            <v>478.9</v>
          </cell>
          <cell r="H99">
            <v>515.97</v>
          </cell>
          <cell r="I99">
            <v>16.690000000000001</v>
          </cell>
          <cell r="J99">
            <v>964.06</v>
          </cell>
          <cell r="K99">
            <v>450.02</v>
          </cell>
          <cell r="L99">
            <v>499.02</v>
          </cell>
          <cell r="M99">
            <v>15.02</v>
          </cell>
          <cell r="N99">
            <v>747.11</v>
          </cell>
          <cell r="O99">
            <v>387.08</v>
          </cell>
          <cell r="P99">
            <v>344.46</v>
          </cell>
          <cell r="Q99">
            <v>15.57</v>
          </cell>
          <cell r="R99">
            <v>1337.01</v>
          </cell>
          <cell r="S99">
            <v>800</v>
          </cell>
          <cell r="T99">
            <v>478.07</v>
          </cell>
          <cell r="U99">
            <v>58.94</v>
          </cell>
          <cell r="V99">
            <v>1262.69</v>
          </cell>
          <cell r="W99">
            <v>707.25</v>
          </cell>
          <cell r="X99">
            <v>484.77</v>
          </cell>
          <cell r="Y99">
            <v>70.67</v>
          </cell>
          <cell r="Z99">
            <v>1103.49</v>
          </cell>
          <cell r="AA99">
            <v>636.4</v>
          </cell>
          <cell r="AB99">
            <v>434.48</v>
          </cell>
          <cell r="AC99">
            <v>32.61</v>
          </cell>
          <cell r="AD99">
            <v>1071.08</v>
          </cell>
          <cell r="AE99">
            <v>612.5</v>
          </cell>
          <cell r="AF99">
            <v>431.6</v>
          </cell>
          <cell r="AG99">
            <v>26.98</v>
          </cell>
          <cell r="AH99">
            <v>1608.1200000000001</v>
          </cell>
          <cell r="AI99">
            <v>868.19</v>
          </cell>
          <cell r="AJ99">
            <v>684.21</v>
          </cell>
          <cell r="AK99">
            <v>55.72</v>
          </cell>
          <cell r="AL99">
            <v>1299.1000000000001</v>
          </cell>
          <cell r="AM99">
            <v>671.15</v>
          </cell>
          <cell r="AN99">
            <v>589.5</v>
          </cell>
          <cell r="AO99">
            <v>38.450000000000003</v>
          </cell>
          <cell r="AP99">
            <v>1395.46</v>
          </cell>
          <cell r="AQ99">
            <v>754.28</v>
          </cell>
          <cell r="AR99">
            <v>607.83000000000004</v>
          </cell>
          <cell r="AS99">
            <v>33.35</v>
          </cell>
          <cell r="AT99">
            <v>1272.4600000000003</v>
          </cell>
          <cell r="AU99">
            <v>711.19</v>
          </cell>
          <cell r="AV99">
            <v>517.59</v>
          </cell>
          <cell r="AW99">
            <v>43.68</v>
          </cell>
          <cell r="AX99">
            <v>1100</v>
          </cell>
          <cell r="AY99">
            <v>639.91</v>
          </cell>
          <cell r="AZ99">
            <v>425.6</v>
          </cell>
          <cell r="BA99">
            <v>34.49</v>
          </cell>
          <cell r="BB99">
            <v>1466.06</v>
          </cell>
          <cell r="BC99">
            <v>851.67</v>
          </cell>
          <cell r="BD99">
            <v>575.70000000000005</v>
          </cell>
          <cell r="BE99">
            <v>38.69</v>
          </cell>
          <cell r="BF99">
            <v>1353.53</v>
          </cell>
          <cell r="BG99">
            <v>717.93</v>
          </cell>
          <cell r="BH99">
            <v>591.91</v>
          </cell>
          <cell r="BI99">
            <v>43.69</v>
          </cell>
          <cell r="BJ99">
            <v>1191.77</v>
          </cell>
          <cell r="BK99">
            <v>657.08</v>
          </cell>
          <cell r="BL99">
            <v>500.2</v>
          </cell>
          <cell r="BM99">
            <v>34.49</v>
          </cell>
          <cell r="BN99">
            <v>1586.2500000000002</v>
          </cell>
          <cell r="BO99">
            <v>874.88</v>
          </cell>
          <cell r="BP99">
            <v>672.69</v>
          </cell>
          <cell r="BQ99">
            <v>38.68</v>
          </cell>
          <cell r="BR99">
            <v>1189.76</v>
          </cell>
          <cell r="BS99">
            <v>769.95</v>
          </cell>
          <cell r="BT99">
            <v>419.81</v>
          </cell>
          <cell r="BU99">
            <v>0</v>
          </cell>
          <cell r="BV99">
            <v>621.69000000000005</v>
          </cell>
          <cell r="BW99">
            <v>355.85</v>
          </cell>
          <cell r="BX99">
            <v>265.83999999999997</v>
          </cell>
          <cell r="BY99">
            <v>0</v>
          </cell>
        </row>
        <row r="100">
          <cell r="A100">
            <v>41730</v>
          </cell>
          <cell r="B100">
            <v>1092.1600000000001</v>
          </cell>
          <cell r="C100">
            <v>568.58000000000004</v>
          </cell>
          <cell r="D100">
            <v>460.81</v>
          </cell>
          <cell r="E100">
            <v>62.77</v>
          </cell>
          <cell r="F100">
            <v>1013.3900000000001</v>
          </cell>
          <cell r="G100">
            <v>479.04</v>
          </cell>
          <cell r="H100">
            <v>517.66</v>
          </cell>
          <cell r="I100">
            <v>16.690000000000001</v>
          </cell>
          <cell r="J100">
            <v>965.79</v>
          </cell>
          <cell r="K100">
            <v>450.15</v>
          </cell>
          <cell r="L100">
            <v>500.62</v>
          </cell>
          <cell r="M100">
            <v>15.02</v>
          </cell>
          <cell r="N100">
            <v>748.29000000000008</v>
          </cell>
          <cell r="O100">
            <v>387.18</v>
          </cell>
          <cell r="P100">
            <v>345.54</v>
          </cell>
          <cell r="Q100">
            <v>15.57</v>
          </cell>
          <cell r="R100">
            <v>1339.19</v>
          </cell>
          <cell r="S100">
            <v>800.22</v>
          </cell>
          <cell r="T100">
            <v>480.03</v>
          </cell>
          <cell r="U100">
            <v>58.94</v>
          </cell>
          <cell r="V100">
            <v>1264.5300000000002</v>
          </cell>
          <cell r="W100">
            <v>707.45</v>
          </cell>
          <cell r="X100">
            <v>486.41</v>
          </cell>
          <cell r="Y100">
            <v>70.67</v>
          </cell>
          <cell r="Z100">
            <v>1105.2</v>
          </cell>
          <cell r="AA100">
            <v>636.58000000000004</v>
          </cell>
          <cell r="AB100">
            <v>436.01</v>
          </cell>
          <cell r="AC100">
            <v>32.61</v>
          </cell>
          <cell r="AD100">
            <v>1072.71</v>
          </cell>
          <cell r="AE100">
            <v>612.66999999999996</v>
          </cell>
          <cell r="AF100">
            <v>433.06</v>
          </cell>
          <cell r="AG100">
            <v>26.98</v>
          </cell>
          <cell r="AH100">
            <v>1611.33</v>
          </cell>
          <cell r="AI100">
            <v>868.43</v>
          </cell>
          <cell r="AJ100">
            <v>687.18</v>
          </cell>
          <cell r="AK100">
            <v>55.72</v>
          </cell>
          <cell r="AL100">
            <v>1301.3100000000002</v>
          </cell>
          <cell r="AM100">
            <v>671.34</v>
          </cell>
          <cell r="AN100">
            <v>591.52</v>
          </cell>
          <cell r="AO100">
            <v>38.450000000000003</v>
          </cell>
          <cell r="AP100">
            <v>1397.31</v>
          </cell>
          <cell r="AQ100">
            <v>754.49</v>
          </cell>
          <cell r="AR100">
            <v>609.47</v>
          </cell>
          <cell r="AS100">
            <v>33.35</v>
          </cell>
          <cell r="AT100">
            <v>1274.1600000000001</v>
          </cell>
          <cell r="AU100">
            <v>711.39</v>
          </cell>
          <cell r="AV100">
            <v>519.09</v>
          </cell>
          <cell r="AW100">
            <v>43.68</v>
          </cell>
          <cell r="AX100">
            <v>1101.53</v>
          </cell>
          <cell r="AY100">
            <v>640.09</v>
          </cell>
          <cell r="AZ100">
            <v>426.95</v>
          </cell>
          <cell r="BA100">
            <v>34.49</v>
          </cell>
          <cell r="BB100">
            <v>1468.0500000000002</v>
          </cell>
          <cell r="BC100">
            <v>851.9</v>
          </cell>
          <cell r="BD100">
            <v>577.46</v>
          </cell>
          <cell r="BE100">
            <v>38.69</v>
          </cell>
          <cell r="BF100">
            <v>1355.3600000000001</v>
          </cell>
          <cell r="BG100">
            <v>718.13</v>
          </cell>
          <cell r="BH100">
            <v>593.54</v>
          </cell>
          <cell r="BI100">
            <v>43.69</v>
          </cell>
          <cell r="BJ100">
            <v>1193.44</v>
          </cell>
          <cell r="BK100">
            <v>657.26</v>
          </cell>
          <cell r="BL100">
            <v>501.69</v>
          </cell>
          <cell r="BM100">
            <v>34.49</v>
          </cell>
          <cell r="BN100">
            <v>1588.4</v>
          </cell>
          <cell r="BO100">
            <v>875.13</v>
          </cell>
          <cell r="BP100">
            <v>674.59</v>
          </cell>
          <cell r="BQ100">
            <v>38.68</v>
          </cell>
          <cell r="BR100">
            <v>1192.17</v>
          </cell>
          <cell r="BS100">
            <v>770.17</v>
          </cell>
          <cell r="BT100">
            <v>422</v>
          </cell>
          <cell r="BU100">
            <v>0</v>
          </cell>
          <cell r="BV100">
            <v>623.06999999999994</v>
          </cell>
          <cell r="BW100">
            <v>355.95</v>
          </cell>
          <cell r="BX100">
            <v>267.12</v>
          </cell>
          <cell r="BY100">
            <v>0</v>
          </cell>
        </row>
        <row r="101">
          <cell r="A101">
            <v>41760</v>
          </cell>
          <cell r="B101">
            <v>1110.1599999999999</v>
          </cell>
          <cell r="C101">
            <v>580.5</v>
          </cell>
          <cell r="D101">
            <v>465.09</v>
          </cell>
          <cell r="E101">
            <v>64.569999999999993</v>
          </cell>
          <cell r="F101">
            <v>1029.28</v>
          </cell>
          <cell r="G101">
            <v>489.12</v>
          </cell>
          <cell r="H101">
            <v>522.99</v>
          </cell>
          <cell r="I101">
            <v>17.170000000000002</v>
          </cell>
          <cell r="J101">
            <v>981.05000000000007</v>
          </cell>
          <cell r="K101">
            <v>459.62</v>
          </cell>
          <cell r="L101">
            <v>505.98</v>
          </cell>
          <cell r="M101">
            <v>15.45</v>
          </cell>
          <cell r="N101">
            <v>760.81</v>
          </cell>
          <cell r="O101">
            <v>395.29</v>
          </cell>
          <cell r="P101">
            <v>349.51</v>
          </cell>
          <cell r="Q101">
            <v>16.010000000000002</v>
          </cell>
          <cell r="R101">
            <v>1362.17</v>
          </cell>
          <cell r="S101">
            <v>817.5</v>
          </cell>
          <cell r="T101">
            <v>484.04</v>
          </cell>
          <cell r="U101">
            <v>60.63</v>
          </cell>
          <cell r="V101">
            <v>1286.78</v>
          </cell>
          <cell r="W101">
            <v>722.72</v>
          </cell>
          <cell r="X101">
            <v>491.36</v>
          </cell>
          <cell r="Y101">
            <v>72.7</v>
          </cell>
          <cell r="Z101">
            <v>1124.1399999999999</v>
          </cell>
          <cell r="AA101">
            <v>650.35</v>
          </cell>
          <cell r="AB101">
            <v>440.25</v>
          </cell>
          <cell r="AC101">
            <v>33.54</v>
          </cell>
          <cell r="AD101">
            <v>1091.1400000000001</v>
          </cell>
          <cell r="AE101">
            <v>625.94000000000005</v>
          </cell>
          <cell r="AF101">
            <v>437.44</v>
          </cell>
          <cell r="AG101">
            <v>27.76</v>
          </cell>
          <cell r="AH101">
            <v>1637.64</v>
          </cell>
          <cell r="AI101">
            <v>887.19</v>
          </cell>
          <cell r="AJ101">
            <v>693.13</v>
          </cell>
          <cell r="AK101">
            <v>57.32</v>
          </cell>
          <cell r="AL101">
            <v>1322.45</v>
          </cell>
          <cell r="AM101">
            <v>685.81</v>
          </cell>
          <cell r="AN101">
            <v>597.09</v>
          </cell>
          <cell r="AO101">
            <v>39.549999999999997</v>
          </cell>
          <cell r="AP101">
            <v>1421.5</v>
          </cell>
          <cell r="AQ101">
            <v>770.76</v>
          </cell>
          <cell r="AR101">
            <v>616.42999999999995</v>
          </cell>
          <cell r="AS101">
            <v>34.31</v>
          </cell>
          <cell r="AT101">
            <v>1296.9500000000003</v>
          </cell>
          <cell r="AU101">
            <v>726.82</v>
          </cell>
          <cell r="AV101">
            <v>525.19000000000005</v>
          </cell>
          <cell r="AW101">
            <v>44.94</v>
          </cell>
          <cell r="AX101">
            <v>1121.02</v>
          </cell>
          <cell r="AY101">
            <v>653.91999999999996</v>
          </cell>
          <cell r="AZ101">
            <v>431.62</v>
          </cell>
          <cell r="BA101">
            <v>35.479999999999997</v>
          </cell>
          <cell r="BB101">
            <v>1493.9099999999999</v>
          </cell>
          <cell r="BC101">
            <v>870.3</v>
          </cell>
          <cell r="BD101">
            <v>583.80999999999995</v>
          </cell>
          <cell r="BE101">
            <v>39.799999999999997</v>
          </cell>
          <cell r="BF101">
            <v>1379.5</v>
          </cell>
          <cell r="BG101">
            <v>733.7</v>
          </cell>
          <cell r="BH101">
            <v>600.86</v>
          </cell>
          <cell r="BI101">
            <v>44.94</v>
          </cell>
          <cell r="BJ101">
            <v>1214.3900000000001</v>
          </cell>
          <cell r="BK101">
            <v>671.45</v>
          </cell>
          <cell r="BL101">
            <v>507.46</v>
          </cell>
          <cell r="BM101">
            <v>35.479999999999997</v>
          </cell>
          <cell r="BN101">
            <v>1616.03</v>
          </cell>
          <cell r="BO101">
            <v>894</v>
          </cell>
          <cell r="BP101">
            <v>682.24</v>
          </cell>
          <cell r="BQ101">
            <v>39.79</v>
          </cell>
          <cell r="BR101">
            <v>1213.28</v>
          </cell>
          <cell r="BS101">
            <v>786.99</v>
          </cell>
          <cell r="BT101">
            <v>426.29</v>
          </cell>
          <cell r="BU101">
            <v>0</v>
          </cell>
          <cell r="BV101">
            <v>634.15</v>
          </cell>
          <cell r="BW101">
            <v>363.64</v>
          </cell>
          <cell r="BX101">
            <v>270.51</v>
          </cell>
          <cell r="BY101">
            <v>0</v>
          </cell>
        </row>
        <row r="102">
          <cell r="A102">
            <v>41791</v>
          </cell>
          <cell r="B102">
            <v>1139.5200000000002</v>
          </cell>
          <cell r="C102">
            <v>604.69000000000005</v>
          </cell>
          <cell r="D102">
            <v>467.11</v>
          </cell>
          <cell r="E102">
            <v>67.72</v>
          </cell>
          <cell r="F102">
            <v>1052.56</v>
          </cell>
          <cell r="G102">
            <v>509.49</v>
          </cell>
          <cell r="H102">
            <v>525.05999999999995</v>
          </cell>
          <cell r="I102">
            <v>18.010000000000002</v>
          </cell>
          <cell r="J102">
            <v>1003.29</v>
          </cell>
          <cell r="K102">
            <v>478.76</v>
          </cell>
          <cell r="L102">
            <v>508.33</v>
          </cell>
          <cell r="M102">
            <v>16.2</v>
          </cell>
          <cell r="N102">
            <v>778.76</v>
          </cell>
          <cell r="O102">
            <v>411.77</v>
          </cell>
          <cell r="P102">
            <v>350.2</v>
          </cell>
          <cell r="Q102">
            <v>16.79</v>
          </cell>
          <cell r="R102">
            <v>1401.36</v>
          </cell>
          <cell r="S102">
            <v>851.33</v>
          </cell>
          <cell r="T102">
            <v>486.45</v>
          </cell>
          <cell r="U102">
            <v>63.58</v>
          </cell>
          <cell r="V102">
            <v>1323.01</v>
          </cell>
          <cell r="W102">
            <v>752.62</v>
          </cell>
          <cell r="X102">
            <v>494.15</v>
          </cell>
          <cell r="Y102">
            <v>76.239999999999995</v>
          </cell>
          <cell r="Z102">
            <v>1155.23</v>
          </cell>
          <cell r="AA102">
            <v>677.25</v>
          </cell>
          <cell r="AB102">
            <v>442.81</v>
          </cell>
          <cell r="AC102">
            <v>35.17</v>
          </cell>
          <cell r="AD102">
            <v>1121.02</v>
          </cell>
          <cell r="AE102">
            <v>651.82000000000005</v>
          </cell>
          <cell r="AF102">
            <v>440.09</v>
          </cell>
          <cell r="AG102">
            <v>29.11</v>
          </cell>
          <cell r="AH102">
            <v>1681.0599999999997</v>
          </cell>
          <cell r="AI102">
            <v>923.89</v>
          </cell>
          <cell r="AJ102">
            <v>697.06</v>
          </cell>
          <cell r="AK102">
            <v>60.11</v>
          </cell>
          <cell r="AL102">
            <v>1356.2900000000002</v>
          </cell>
          <cell r="AM102">
            <v>714.2</v>
          </cell>
          <cell r="AN102">
            <v>600.62</v>
          </cell>
          <cell r="AO102">
            <v>41.47</v>
          </cell>
          <cell r="AP102">
            <v>1459.28</v>
          </cell>
          <cell r="AQ102">
            <v>802.66</v>
          </cell>
          <cell r="AR102">
            <v>620.64</v>
          </cell>
          <cell r="AS102">
            <v>35.979999999999997</v>
          </cell>
          <cell r="AT102">
            <v>1332.5300000000002</v>
          </cell>
          <cell r="AU102">
            <v>756.86</v>
          </cell>
          <cell r="AV102">
            <v>528.54</v>
          </cell>
          <cell r="AW102">
            <v>47.13</v>
          </cell>
          <cell r="AX102">
            <v>1152.6200000000001</v>
          </cell>
          <cell r="AY102">
            <v>680.97</v>
          </cell>
          <cell r="AZ102">
            <v>434.44</v>
          </cell>
          <cell r="BA102">
            <v>37.21</v>
          </cell>
          <cell r="BB102">
            <v>1535.4099999999999</v>
          </cell>
          <cell r="BC102">
            <v>906.31</v>
          </cell>
          <cell r="BD102">
            <v>587.37</v>
          </cell>
          <cell r="BE102">
            <v>41.73</v>
          </cell>
          <cell r="BF102">
            <v>1415.5900000000001</v>
          </cell>
          <cell r="BG102">
            <v>764.02</v>
          </cell>
          <cell r="BH102">
            <v>604.44000000000005</v>
          </cell>
          <cell r="BI102">
            <v>47.13</v>
          </cell>
          <cell r="BJ102">
            <v>1246.8900000000001</v>
          </cell>
          <cell r="BK102">
            <v>699.23</v>
          </cell>
          <cell r="BL102">
            <v>510.45</v>
          </cell>
          <cell r="BM102">
            <v>37.21</v>
          </cell>
          <cell r="BN102">
            <v>1658.75</v>
          </cell>
          <cell r="BO102">
            <v>931</v>
          </cell>
          <cell r="BP102">
            <v>686.02</v>
          </cell>
          <cell r="BQ102">
            <v>41.73</v>
          </cell>
          <cell r="BR102">
            <v>1247.3499999999999</v>
          </cell>
          <cell r="BS102">
            <v>819.45</v>
          </cell>
          <cell r="BT102">
            <v>427.9</v>
          </cell>
          <cell r="BU102">
            <v>0</v>
          </cell>
          <cell r="BV102">
            <v>650.92000000000007</v>
          </cell>
          <cell r="BW102">
            <v>378.68</v>
          </cell>
          <cell r="BX102">
            <v>272.24</v>
          </cell>
          <cell r="BY102">
            <v>0</v>
          </cell>
        </row>
        <row r="103">
          <cell r="A103">
            <v>41821</v>
          </cell>
          <cell r="B103">
            <v>1145.8399999999999</v>
          </cell>
          <cell r="C103">
            <v>608.76</v>
          </cell>
          <cell r="D103">
            <v>469.36</v>
          </cell>
          <cell r="E103">
            <v>67.72</v>
          </cell>
          <cell r="F103">
            <v>1058.23</v>
          </cell>
          <cell r="G103">
            <v>512.87</v>
          </cell>
          <cell r="H103">
            <v>527.35</v>
          </cell>
          <cell r="I103">
            <v>18.010000000000002</v>
          </cell>
          <cell r="J103">
            <v>1008.6400000000001</v>
          </cell>
          <cell r="K103">
            <v>481.95</v>
          </cell>
          <cell r="L103">
            <v>510.49</v>
          </cell>
          <cell r="M103">
            <v>16.2</v>
          </cell>
          <cell r="N103">
            <v>783.8</v>
          </cell>
          <cell r="O103">
            <v>414.54</v>
          </cell>
          <cell r="P103">
            <v>352.47</v>
          </cell>
          <cell r="Q103">
            <v>16.79</v>
          </cell>
          <cell r="R103">
            <v>1409.85</v>
          </cell>
          <cell r="S103">
            <v>856.64</v>
          </cell>
          <cell r="T103">
            <v>489.63</v>
          </cell>
          <cell r="U103">
            <v>63.58</v>
          </cell>
          <cell r="V103">
            <v>1330.46</v>
          </cell>
          <cell r="W103">
            <v>757.33</v>
          </cell>
          <cell r="X103">
            <v>496.89</v>
          </cell>
          <cell r="Y103">
            <v>76.239999999999995</v>
          </cell>
          <cell r="Z103">
            <v>1161.9900000000002</v>
          </cell>
          <cell r="AA103">
            <v>681.46</v>
          </cell>
          <cell r="AB103">
            <v>445.36</v>
          </cell>
          <cell r="AC103">
            <v>35.17</v>
          </cell>
          <cell r="AD103">
            <v>1127.47</v>
          </cell>
          <cell r="AE103">
            <v>655.86</v>
          </cell>
          <cell r="AF103">
            <v>442.5</v>
          </cell>
          <cell r="AG103">
            <v>29.11</v>
          </cell>
          <cell r="AH103">
            <v>1691.57</v>
          </cell>
          <cell r="AI103">
            <v>929.66</v>
          </cell>
          <cell r="AJ103">
            <v>701.8</v>
          </cell>
          <cell r="AK103">
            <v>60.11</v>
          </cell>
          <cell r="AL103">
            <v>1364.76</v>
          </cell>
          <cell r="AM103">
            <v>718.68</v>
          </cell>
          <cell r="AN103">
            <v>604.61</v>
          </cell>
          <cell r="AO103">
            <v>41.47</v>
          </cell>
          <cell r="AP103">
            <v>1467.52</v>
          </cell>
          <cell r="AQ103">
            <v>807.7</v>
          </cell>
          <cell r="AR103">
            <v>623.84</v>
          </cell>
          <cell r="AS103">
            <v>35.979999999999997</v>
          </cell>
          <cell r="AT103">
            <v>1339.65</v>
          </cell>
          <cell r="AU103">
            <v>761.53</v>
          </cell>
          <cell r="AV103">
            <v>530.99</v>
          </cell>
          <cell r="AW103">
            <v>47.13</v>
          </cell>
          <cell r="AX103">
            <v>1159.22</v>
          </cell>
          <cell r="AY103">
            <v>685.22</v>
          </cell>
          <cell r="AZ103">
            <v>436.79</v>
          </cell>
          <cell r="BA103">
            <v>37.21</v>
          </cell>
          <cell r="BB103">
            <v>1544.23</v>
          </cell>
          <cell r="BC103">
            <v>911.97</v>
          </cell>
          <cell r="BD103">
            <v>590.53</v>
          </cell>
          <cell r="BE103">
            <v>41.73</v>
          </cell>
          <cell r="BF103">
            <v>1422.88</v>
          </cell>
          <cell r="BG103">
            <v>768.74</v>
          </cell>
          <cell r="BH103">
            <v>607.01</v>
          </cell>
          <cell r="BI103">
            <v>47.13</v>
          </cell>
          <cell r="BJ103">
            <v>1253.7800000000002</v>
          </cell>
          <cell r="BK103">
            <v>703.6</v>
          </cell>
          <cell r="BL103">
            <v>512.97</v>
          </cell>
          <cell r="BM103">
            <v>37.21</v>
          </cell>
          <cell r="BN103">
            <v>1668.02</v>
          </cell>
          <cell r="BO103">
            <v>936.84</v>
          </cell>
          <cell r="BP103">
            <v>689.45</v>
          </cell>
          <cell r="BQ103">
            <v>41.73</v>
          </cell>
          <cell r="BR103">
            <v>1255.9000000000001</v>
          </cell>
          <cell r="BS103">
            <v>824.42</v>
          </cell>
          <cell r="BT103">
            <v>431.48</v>
          </cell>
          <cell r="BU103">
            <v>0</v>
          </cell>
          <cell r="BV103">
            <v>655.48</v>
          </cell>
          <cell r="BW103">
            <v>381.05</v>
          </cell>
          <cell r="BX103">
            <v>274.43</v>
          </cell>
          <cell r="BY103">
            <v>0</v>
          </cell>
        </row>
        <row r="104">
          <cell r="A104">
            <v>41852</v>
          </cell>
          <cell r="B104">
            <v>1152.6799999999998</v>
          </cell>
          <cell r="C104">
            <v>612.66</v>
          </cell>
          <cell r="D104">
            <v>472.02</v>
          </cell>
          <cell r="E104">
            <v>68</v>
          </cell>
          <cell r="F104">
            <v>1063.7799999999997</v>
          </cell>
          <cell r="G104">
            <v>516.16</v>
          </cell>
          <cell r="H104">
            <v>529.54</v>
          </cell>
          <cell r="I104">
            <v>18.079999999999998</v>
          </cell>
          <cell r="J104">
            <v>1013.8</v>
          </cell>
          <cell r="K104">
            <v>485.03</v>
          </cell>
          <cell r="L104">
            <v>512.5</v>
          </cell>
          <cell r="M104">
            <v>16.27</v>
          </cell>
          <cell r="N104">
            <v>788.16</v>
          </cell>
          <cell r="O104">
            <v>417.21</v>
          </cell>
          <cell r="P104">
            <v>354.09</v>
          </cell>
          <cell r="Q104">
            <v>16.86</v>
          </cell>
          <cell r="R104">
            <v>1417.26</v>
          </cell>
          <cell r="S104">
            <v>862.05</v>
          </cell>
          <cell r="T104">
            <v>491.37</v>
          </cell>
          <cell r="U104">
            <v>63.84</v>
          </cell>
          <cell r="V104">
            <v>1336.71</v>
          </cell>
          <cell r="W104">
            <v>762.11</v>
          </cell>
          <cell r="X104">
            <v>498.04</v>
          </cell>
          <cell r="Y104">
            <v>76.56</v>
          </cell>
          <cell r="Z104">
            <v>1167.4599999999998</v>
          </cell>
          <cell r="AA104">
            <v>685.76</v>
          </cell>
          <cell r="AB104">
            <v>446.38</v>
          </cell>
          <cell r="AC104">
            <v>35.32</v>
          </cell>
          <cell r="AD104">
            <v>1132.6300000000001</v>
          </cell>
          <cell r="AE104">
            <v>660</v>
          </cell>
          <cell r="AF104">
            <v>443.4</v>
          </cell>
          <cell r="AG104">
            <v>29.23</v>
          </cell>
          <cell r="AH104">
            <v>1700.1699999999998</v>
          </cell>
          <cell r="AI104">
            <v>935.53</v>
          </cell>
          <cell r="AJ104">
            <v>704.28</v>
          </cell>
          <cell r="AK104">
            <v>60.36</v>
          </cell>
          <cell r="AL104">
            <v>1371.0900000000001</v>
          </cell>
          <cell r="AM104">
            <v>723.23</v>
          </cell>
          <cell r="AN104">
            <v>606.21</v>
          </cell>
          <cell r="AO104">
            <v>41.65</v>
          </cell>
          <cell r="AP104">
            <v>1474.44</v>
          </cell>
          <cell r="AQ104">
            <v>812.8</v>
          </cell>
          <cell r="AR104">
            <v>625.51</v>
          </cell>
          <cell r="AS104">
            <v>36.130000000000003</v>
          </cell>
          <cell r="AT104">
            <v>1345.6000000000001</v>
          </cell>
          <cell r="AU104">
            <v>766.33</v>
          </cell>
          <cell r="AV104">
            <v>531.95000000000005</v>
          </cell>
          <cell r="AW104">
            <v>47.32</v>
          </cell>
          <cell r="AX104">
            <v>1164.7299999999998</v>
          </cell>
          <cell r="AY104">
            <v>689.54</v>
          </cell>
          <cell r="AZ104">
            <v>437.83</v>
          </cell>
          <cell r="BA104">
            <v>37.36</v>
          </cell>
          <cell r="BB104">
            <v>1551.4600000000003</v>
          </cell>
          <cell r="BC104">
            <v>917.73</v>
          </cell>
          <cell r="BD104">
            <v>591.82000000000005</v>
          </cell>
          <cell r="BE104">
            <v>41.91</v>
          </cell>
          <cell r="BF104">
            <v>1429.01</v>
          </cell>
          <cell r="BG104">
            <v>773.59</v>
          </cell>
          <cell r="BH104">
            <v>608.09</v>
          </cell>
          <cell r="BI104">
            <v>47.33</v>
          </cell>
          <cell r="BJ104">
            <v>1259.6799999999998</v>
          </cell>
          <cell r="BK104">
            <v>708.05</v>
          </cell>
          <cell r="BL104">
            <v>514.27</v>
          </cell>
          <cell r="BM104">
            <v>37.36</v>
          </cell>
          <cell r="BN104">
            <v>1675.7</v>
          </cell>
          <cell r="BO104">
            <v>942.76</v>
          </cell>
          <cell r="BP104">
            <v>691.04</v>
          </cell>
          <cell r="BQ104">
            <v>41.9</v>
          </cell>
          <cell r="BR104">
            <v>1262.75</v>
          </cell>
          <cell r="BS104">
            <v>829.6</v>
          </cell>
          <cell r="BT104">
            <v>433.15</v>
          </cell>
          <cell r="BU104">
            <v>0</v>
          </cell>
          <cell r="BV104">
            <v>658.59999999999991</v>
          </cell>
          <cell r="BW104">
            <v>383.45</v>
          </cell>
          <cell r="BX104">
            <v>275.14999999999998</v>
          </cell>
          <cell r="BY104">
            <v>0</v>
          </cell>
        </row>
        <row r="105">
          <cell r="A105">
            <v>41883</v>
          </cell>
          <cell r="B105">
            <v>1153.6999999999998</v>
          </cell>
          <cell r="C105">
            <v>612.66</v>
          </cell>
          <cell r="D105">
            <v>472.2</v>
          </cell>
          <cell r="E105">
            <v>68.84</v>
          </cell>
          <cell r="F105">
            <v>1063.81</v>
          </cell>
          <cell r="G105">
            <v>516.16</v>
          </cell>
          <cell r="H105">
            <v>529.35</v>
          </cell>
          <cell r="I105">
            <v>18.3</v>
          </cell>
          <cell r="J105">
            <v>1013.62</v>
          </cell>
          <cell r="K105">
            <v>485.03</v>
          </cell>
          <cell r="L105">
            <v>512.12</v>
          </cell>
          <cell r="M105">
            <v>16.47</v>
          </cell>
          <cell r="N105">
            <v>788.54000000000008</v>
          </cell>
          <cell r="O105">
            <v>417.21</v>
          </cell>
          <cell r="P105">
            <v>354.26</v>
          </cell>
          <cell r="Q105">
            <v>17.07</v>
          </cell>
          <cell r="R105">
            <v>1418.23</v>
          </cell>
          <cell r="S105">
            <v>862.05</v>
          </cell>
          <cell r="T105">
            <v>491.54</v>
          </cell>
          <cell r="U105">
            <v>64.64</v>
          </cell>
          <cell r="V105">
            <v>1337.29</v>
          </cell>
          <cell r="W105">
            <v>762.11</v>
          </cell>
          <cell r="X105">
            <v>497.67</v>
          </cell>
          <cell r="Y105">
            <v>77.510000000000005</v>
          </cell>
          <cell r="Z105">
            <v>1167.54</v>
          </cell>
          <cell r="AA105">
            <v>685.76</v>
          </cell>
          <cell r="AB105">
            <v>446.02</v>
          </cell>
          <cell r="AC105">
            <v>35.76</v>
          </cell>
          <cell r="AD105">
            <v>1132.57</v>
          </cell>
          <cell r="AE105">
            <v>660</v>
          </cell>
          <cell r="AF105">
            <v>442.98</v>
          </cell>
          <cell r="AG105">
            <v>29.59</v>
          </cell>
          <cell r="AH105">
            <v>1701.0599999999997</v>
          </cell>
          <cell r="AI105">
            <v>935.53</v>
          </cell>
          <cell r="AJ105">
            <v>704.42</v>
          </cell>
          <cell r="AK105">
            <v>61.11</v>
          </cell>
          <cell r="AL105">
            <v>1371.13</v>
          </cell>
          <cell r="AM105">
            <v>723.23</v>
          </cell>
          <cell r="AN105">
            <v>605.74</v>
          </cell>
          <cell r="AO105">
            <v>42.16</v>
          </cell>
          <cell r="AP105">
            <v>1474.08</v>
          </cell>
          <cell r="AQ105">
            <v>812.8</v>
          </cell>
          <cell r="AR105">
            <v>624.70000000000005</v>
          </cell>
          <cell r="AS105">
            <v>36.58</v>
          </cell>
          <cell r="AT105">
            <v>1345.4800000000002</v>
          </cell>
          <cell r="AU105">
            <v>766.33</v>
          </cell>
          <cell r="AV105">
            <v>531.24</v>
          </cell>
          <cell r="AW105">
            <v>47.91</v>
          </cell>
          <cell r="AX105">
            <v>1164.5899999999999</v>
          </cell>
          <cell r="AY105">
            <v>689.54</v>
          </cell>
          <cell r="AZ105">
            <v>437.23</v>
          </cell>
          <cell r="BA105">
            <v>37.82</v>
          </cell>
          <cell r="BB105">
            <v>1551.2300000000002</v>
          </cell>
          <cell r="BC105">
            <v>917.73</v>
          </cell>
          <cell r="BD105">
            <v>591.07000000000005</v>
          </cell>
          <cell r="BE105">
            <v>42.43</v>
          </cell>
          <cell r="BF105">
            <v>1428.8300000000002</v>
          </cell>
          <cell r="BG105">
            <v>773.59</v>
          </cell>
          <cell r="BH105">
            <v>607.33000000000004</v>
          </cell>
          <cell r="BI105">
            <v>47.91</v>
          </cell>
          <cell r="BJ105">
            <v>1259.5899999999999</v>
          </cell>
          <cell r="BK105">
            <v>708.05</v>
          </cell>
          <cell r="BL105">
            <v>513.72</v>
          </cell>
          <cell r="BM105">
            <v>37.82</v>
          </cell>
          <cell r="BN105">
            <v>1675.5500000000002</v>
          </cell>
          <cell r="BO105">
            <v>942.76</v>
          </cell>
          <cell r="BP105">
            <v>690.37</v>
          </cell>
          <cell r="BQ105">
            <v>42.42</v>
          </cell>
          <cell r="BR105">
            <v>1263.17</v>
          </cell>
          <cell r="BS105">
            <v>829.6</v>
          </cell>
          <cell r="BT105">
            <v>433.57</v>
          </cell>
          <cell r="BU105">
            <v>0</v>
          </cell>
          <cell r="BV105">
            <v>658.3</v>
          </cell>
          <cell r="BW105">
            <v>383.45</v>
          </cell>
          <cell r="BX105">
            <v>274.85000000000002</v>
          </cell>
          <cell r="BY105">
            <v>0</v>
          </cell>
        </row>
        <row r="106">
          <cell r="A106">
            <v>41913</v>
          </cell>
          <cell r="B106">
            <v>1155.67</v>
          </cell>
          <cell r="C106">
            <v>613.94000000000005</v>
          </cell>
          <cell r="D106">
            <v>472.1</v>
          </cell>
          <cell r="E106">
            <v>69.63</v>
          </cell>
          <cell r="F106">
            <v>1064.79</v>
          </cell>
          <cell r="G106">
            <v>517.23</v>
          </cell>
          <cell r="H106">
            <v>529.04</v>
          </cell>
          <cell r="I106">
            <v>18.52</v>
          </cell>
          <cell r="J106">
            <v>1014.3100000000001</v>
          </cell>
          <cell r="K106">
            <v>486.04</v>
          </cell>
          <cell r="L106">
            <v>511.61</v>
          </cell>
          <cell r="M106">
            <v>16.66</v>
          </cell>
          <cell r="N106">
            <v>789.64</v>
          </cell>
          <cell r="O106">
            <v>418.07</v>
          </cell>
          <cell r="P106">
            <v>354.3</v>
          </cell>
          <cell r="Q106">
            <v>17.27</v>
          </cell>
          <cell r="R106">
            <v>1420.8400000000001</v>
          </cell>
          <cell r="S106">
            <v>863.85</v>
          </cell>
          <cell r="T106">
            <v>491.61</v>
          </cell>
          <cell r="U106">
            <v>65.38</v>
          </cell>
          <cell r="V106">
            <v>1339.44</v>
          </cell>
          <cell r="W106">
            <v>763.7</v>
          </cell>
          <cell r="X106">
            <v>497.34</v>
          </cell>
          <cell r="Y106">
            <v>78.400000000000006</v>
          </cell>
          <cell r="Z106">
            <v>1168.99</v>
          </cell>
          <cell r="AA106">
            <v>687.18</v>
          </cell>
          <cell r="AB106">
            <v>445.64</v>
          </cell>
          <cell r="AC106">
            <v>36.17</v>
          </cell>
          <cell r="AD106">
            <v>1133.9000000000001</v>
          </cell>
          <cell r="AE106">
            <v>661.37</v>
          </cell>
          <cell r="AF106">
            <v>442.6</v>
          </cell>
          <cell r="AG106">
            <v>29.93</v>
          </cell>
          <cell r="AH106">
            <v>1703.73</v>
          </cell>
          <cell r="AI106">
            <v>937.47</v>
          </cell>
          <cell r="AJ106">
            <v>704.45</v>
          </cell>
          <cell r="AK106">
            <v>61.81</v>
          </cell>
          <cell r="AL106">
            <v>1372.79</v>
          </cell>
          <cell r="AM106">
            <v>724.73</v>
          </cell>
          <cell r="AN106">
            <v>605.41</v>
          </cell>
          <cell r="AO106">
            <v>42.65</v>
          </cell>
          <cell r="AP106">
            <v>1475.78</v>
          </cell>
          <cell r="AQ106">
            <v>814.49</v>
          </cell>
          <cell r="AR106">
            <v>624.29</v>
          </cell>
          <cell r="AS106">
            <v>37</v>
          </cell>
          <cell r="AT106">
            <v>1346.88</v>
          </cell>
          <cell r="AU106">
            <v>767.92</v>
          </cell>
          <cell r="AV106">
            <v>530.5</v>
          </cell>
          <cell r="AW106">
            <v>48.46</v>
          </cell>
          <cell r="AX106">
            <v>1165.8599999999999</v>
          </cell>
          <cell r="AY106">
            <v>690.97</v>
          </cell>
          <cell r="AZ106">
            <v>436.63</v>
          </cell>
          <cell r="BA106">
            <v>38.26</v>
          </cell>
          <cell r="BB106">
            <v>1552.83</v>
          </cell>
          <cell r="BC106">
            <v>919.64</v>
          </cell>
          <cell r="BD106">
            <v>590.27</v>
          </cell>
          <cell r="BE106">
            <v>42.92</v>
          </cell>
          <cell r="BF106">
            <v>1430.28</v>
          </cell>
          <cell r="BG106">
            <v>775.19</v>
          </cell>
          <cell r="BH106">
            <v>606.62</v>
          </cell>
          <cell r="BI106">
            <v>48.47</v>
          </cell>
          <cell r="BJ106">
            <v>1260.93</v>
          </cell>
          <cell r="BK106">
            <v>709.52</v>
          </cell>
          <cell r="BL106">
            <v>513.15</v>
          </cell>
          <cell r="BM106">
            <v>38.26</v>
          </cell>
          <cell r="BN106">
            <v>1677.26</v>
          </cell>
          <cell r="BO106">
            <v>944.72</v>
          </cell>
          <cell r="BP106">
            <v>689.63</v>
          </cell>
          <cell r="BQ106">
            <v>42.91</v>
          </cell>
          <cell r="BR106">
            <v>1265.1200000000001</v>
          </cell>
          <cell r="BS106">
            <v>831.32</v>
          </cell>
          <cell r="BT106">
            <v>433.8</v>
          </cell>
          <cell r="BU106">
            <v>0</v>
          </cell>
          <cell r="BV106">
            <v>658.7</v>
          </cell>
          <cell r="BW106">
            <v>384.25</v>
          </cell>
          <cell r="BX106">
            <v>274.45</v>
          </cell>
          <cell r="BY106">
            <v>0</v>
          </cell>
        </row>
        <row r="107">
          <cell r="A107">
            <v>41944</v>
          </cell>
          <cell r="B107">
            <v>1155.8599999999999</v>
          </cell>
          <cell r="C107">
            <v>613.94000000000005</v>
          </cell>
          <cell r="D107">
            <v>472.29</v>
          </cell>
          <cell r="E107">
            <v>69.63</v>
          </cell>
          <cell r="F107">
            <v>1064.96</v>
          </cell>
          <cell r="G107">
            <v>517.23</v>
          </cell>
          <cell r="H107">
            <v>529.21</v>
          </cell>
          <cell r="I107">
            <v>18.52</v>
          </cell>
          <cell r="J107">
            <v>1014.47</v>
          </cell>
          <cell r="K107">
            <v>486.04</v>
          </cell>
          <cell r="L107">
            <v>511.77</v>
          </cell>
          <cell r="M107">
            <v>16.66</v>
          </cell>
          <cell r="N107">
            <v>789.73</v>
          </cell>
          <cell r="O107">
            <v>418.07</v>
          </cell>
          <cell r="P107">
            <v>354.39</v>
          </cell>
          <cell r="Q107">
            <v>17.27</v>
          </cell>
          <cell r="R107">
            <v>1421.12</v>
          </cell>
          <cell r="S107">
            <v>863.85</v>
          </cell>
          <cell r="T107">
            <v>491.89</v>
          </cell>
          <cell r="U107">
            <v>65.38</v>
          </cell>
          <cell r="V107">
            <v>1339.71</v>
          </cell>
          <cell r="W107">
            <v>763.7</v>
          </cell>
          <cell r="X107">
            <v>497.61</v>
          </cell>
          <cell r="Y107">
            <v>78.400000000000006</v>
          </cell>
          <cell r="Z107">
            <v>1169.24</v>
          </cell>
          <cell r="AA107">
            <v>687.18</v>
          </cell>
          <cell r="AB107">
            <v>445.89</v>
          </cell>
          <cell r="AC107">
            <v>36.17</v>
          </cell>
          <cell r="AD107">
            <v>1134.1500000000001</v>
          </cell>
          <cell r="AE107">
            <v>661.37</v>
          </cell>
          <cell r="AF107">
            <v>442.85</v>
          </cell>
          <cell r="AG107">
            <v>29.93</v>
          </cell>
          <cell r="AH107">
            <v>1704.37</v>
          </cell>
          <cell r="AI107">
            <v>937.47</v>
          </cell>
          <cell r="AJ107">
            <v>705.09</v>
          </cell>
          <cell r="AK107">
            <v>61.81</v>
          </cell>
          <cell r="AL107">
            <v>1373.23</v>
          </cell>
          <cell r="AM107">
            <v>724.73</v>
          </cell>
          <cell r="AN107">
            <v>605.85</v>
          </cell>
          <cell r="AO107">
            <v>42.65</v>
          </cell>
          <cell r="AP107">
            <v>1476.21</v>
          </cell>
          <cell r="AQ107">
            <v>814.49</v>
          </cell>
          <cell r="AR107">
            <v>624.72</v>
          </cell>
          <cell r="AS107">
            <v>37</v>
          </cell>
          <cell r="AT107">
            <v>1347.25</v>
          </cell>
          <cell r="AU107">
            <v>767.92</v>
          </cell>
          <cell r="AV107">
            <v>530.87</v>
          </cell>
          <cell r="AW107">
            <v>48.46</v>
          </cell>
          <cell r="AX107">
            <v>1166.0999999999999</v>
          </cell>
          <cell r="AY107">
            <v>690.97</v>
          </cell>
          <cell r="AZ107">
            <v>436.87</v>
          </cell>
          <cell r="BA107">
            <v>38.26</v>
          </cell>
          <cell r="BB107">
            <v>1553.14</v>
          </cell>
          <cell r="BC107">
            <v>919.64</v>
          </cell>
          <cell r="BD107">
            <v>590.58000000000004</v>
          </cell>
          <cell r="BE107">
            <v>42.92</v>
          </cell>
          <cell r="BF107">
            <v>1430.72</v>
          </cell>
          <cell r="BG107">
            <v>775.19</v>
          </cell>
          <cell r="BH107">
            <v>607.05999999999995</v>
          </cell>
          <cell r="BI107">
            <v>48.47</v>
          </cell>
          <cell r="BJ107">
            <v>1261.22</v>
          </cell>
          <cell r="BK107">
            <v>709.52</v>
          </cell>
          <cell r="BL107">
            <v>513.44000000000005</v>
          </cell>
          <cell r="BM107">
            <v>38.26</v>
          </cell>
          <cell r="BN107">
            <v>1677.63</v>
          </cell>
          <cell r="BO107">
            <v>944.72</v>
          </cell>
          <cell r="BP107">
            <v>690</v>
          </cell>
          <cell r="BQ107">
            <v>42.91</v>
          </cell>
          <cell r="BR107">
            <v>1265.21</v>
          </cell>
          <cell r="BS107">
            <v>831.32</v>
          </cell>
          <cell r="BT107">
            <v>433.89</v>
          </cell>
          <cell r="BU107">
            <v>0</v>
          </cell>
          <cell r="BV107">
            <v>658.8</v>
          </cell>
          <cell r="BW107">
            <v>384.25</v>
          </cell>
          <cell r="BX107">
            <v>274.55</v>
          </cell>
          <cell r="BY107">
            <v>0</v>
          </cell>
        </row>
        <row r="108">
          <cell r="A108">
            <v>41974</v>
          </cell>
          <cell r="B108">
            <v>1156.71</v>
          </cell>
          <cell r="C108">
            <v>613.94000000000005</v>
          </cell>
          <cell r="D108">
            <v>473.14</v>
          </cell>
          <cell r="E108">
            <v>69.63</v>
          </cell>
          <cell r="F108">
            <v>1065.3899999999999</v>
          </cell>
          <cell r="G108">
            <v>517.23</v>
          </cell>
          <cell r="H108">
            <v>529.64</v>
          </cell>
          <cell r="I108">
            <v>18.52</v>
          </cell>
          <cell r="J108">
            <v>1014.8000000000001</v>
          </cell>
          <cell r="K108">
            <v>486.04</v>
          </cell>
          <cell r="L108">
            <v>512.1</v>
          </cell>
          <cell r="M108">
            <v>16.66</v>
          </cell>
          <cell r="N108">
            <v>789.92000000000007</v>
          </cell>
          <cell r="O108">
            <v>418.07</v>
          </cell>
          <cell r="P108">
            <v>354.58000000000004</v>
          </cell>
          <cell r="Q108">
            <v>17.27</v>
          </cell>
          <cell r="R108">
            <v>1421.9299999999998</v>
          </cell>
          <cell r="S108">
            <v>863.85</v>
          </cell>
          <cell r="T108">
            <v>492.7</v>
          </cell>
          <cell r="U108">
            <v>65.38</v>
          </cell>
          <cell r="V108">
            <v>1340.14</v>
          </cell>
          <cell r="W108">
            <v>763.7</v>
          </cell>
          <cell r="X108">
            <v>498.03999999999996</v>
          </cell>
          <cell r="Y108">
            <v>78.400000000000006</v>
          </cell>
          <cell r="Z108">
            <v>1169.5899999999999</v>
          </cell>
          <cell r="AA108">
            <v>687.18</v>
          </cell>
          <cell r="AB108">
            <v>446.23</v>
          </cell>
          <cell r="AC108">
            <v>36.17</v>
          </cell>
          <cell r="AD108">
            <v>1134.49</v>
          </cell>
          <cell r="AE108">
            <v>661.37</v>
          </cell>
          <cell r="AF108">
            <v>443.19</v>
          </cell>
          <cell r="AG108">
            <v>29.93</v>
          </cell>
          <cell r="AH108">
            <v>1705.37</v>
          </cell>
          <cell r="AI108">
            <v>937.47</v>
          </cell>
          <cell r="AJ108">
            <v>706.08999999999992</v>
          </cell>
          <cell r="AK108">
            <v>61.81</v>
          </cell>
          <cell r="AL108">
            <v>1373.7400000000002</v>
          </cell>
          <cell r="AM108">
            <v>724.73</v>
          </cell>
          <cell r="AN108">
            <v>606.36</v>
          </cell>
          <cell r="AO108">
            <v>42.65</v>
          </cell>
          <cell r="AP108">
            <v>1476.79</v>
          </cell>
          <cell r="AQ108">
            <v>814.49</v>
          </cell>
          <cell r="AR108">
            <v>625.29999999999995</v>
          </cell>
          <cell r="AS108">
            <v>37</v>
          </cell>
          <cell r="AT108">
            <v>1347.62</v>
          </cell>
          <cell r="AU108">
            <v>767.92</v>
          </cell>
          <cell r="AV108">
            <v>531.2399999999999</v>
          </cell>
          <cell r="AW108">
            <v>48.46</v>
          </cell>
          <cell r="AX108">
            <v>1166.42</v>
          </cell>
          <cell r="AY108">
            <v>690.97</v>
          </cell>
          <cell r="AZ108">
            <v>437.19</v>
          </cell>
          <cell r="BA108">
            <v>38.26</v>
          </cell>
          <cell r="BB108">
            <v>1553.56</v>
          </cell>
          <cell r="BC108">
            <v>919.64</v>
          </cell>
          <cell r="BD108">
            <v>591</v>
          </cell>
          <cell r="BE108">
            <v>42.92</v>
          </cell>
          <cell r="BF108">
            <v>1431.2</v>
          </cell>
          <cell r="BG108">
            <v>775.19</v>
          </cell>
          <cell r="BH108">
            <v>607.54</v>
          </cell>
          <cell r="BI108">
            <v>48.47</v>
          </cell>
          <cell r="BJ108">
            <v>1261.7</v>
          </cell>
          <cell r="BK108">
            <v>709.52</v>
          </cell>
          <cell r="BL108">
            <v>513.91999999999996</v>
          </cell>
          <cell r="BM108">
            <v>38.26</v>
          </cell>
          <cell r="BN108">
            <v>1678.2500000000002</v>
          </cell>
          <cell r="BO108">
            <v>944.72</v>
          </cell>
          <cell r="BP108">
            <v>690.62</v>
          </cell>
          <cell r="BQ108">
            <v>42.91</v>
          </cell>
          <cell r="BR108">
            <v>1265.71</v>
          </cell>
          <cell r="BS108">
            <v>831.32</v>
          </cell>
          <cell r="BT108">
            <v>434.39</v>
          </cell>
          <cell r="BU108">
            <v>0</v>
          </cell>
          <cell r="BV108">
            <v>659.16000000000008</v>
          </cell>
          <cell r="BW108">
            <v>384.25</v>
          </cell>
          <cell r="BX108">
            <v>274.91000000000003</v>
          </cell>
          <cell r="BY108">
            <v>0</v>
          </cell>
        </row>
        <row r="109">
          <cell r="A109">
            <v>42005</v>
          </cell>
          <cell r="B109">
            <v>1160.92</v>
          </cell>
          <cell r="C109">
            <v>616.67999999999995</v>
          </cell>
          <cell r="D109">
            <v>474.08</v>
          </cell>
          <cell r="E109">
            <v>70.16</v>
          </cell>
          <cell r="F109">
            <v>1068.4100000000001</v>
          </cell>
          <cell r="G109">
            <v>519.54</v>
          </cell>
          <cell r="H109">
            <v>530.21</v>
          </cell>
          <cell r="I109">
            <v>18.66</v>
          </cell>
          <cell r="J109">
            <v>1017.5999999999999</v>
          </cell>
          <cell r="K109">
            <v>488.21</v>
          </cell>
          <cell r="L109">
            <v>512.6</v>
          </cell>
          <cell r="M109">
            <v>16.79</v>
          </cell>
          <cell r="N109">
            <v>792.53</v>
          </cell>
          <cell r="O109">
            <v>419.94</v>
          </cell>
          <cell r="P109">
            <v>355.19</v>
          </cell>
          <cell r="Q109">
            <v>17.399999999999999</v>
          </cell>
          <cell r="R109">
            <v>1427.29</v>
          </cell>
          <cell r="S109">
            <v>867.7</v>
          </cell>
          <cell r="T109">
            <v>493.71</v>
          </cell>
          <cell r="U109">
            <v>65.88</v>
          </cell>
          <cell r="V109">
            <v>1344.75</v>
          </cell>
          <cell r="W109">
            <v>767.11</v>
          </cell>
          <cell r="X109">
            <v>498.64</v>
          </cell>
          <cell r="Y109">
            <v>79</v>
          </cell>
          <cell r="Z109">
            <v>1173.4000000000001</v>
          </cell>
          <cell r="AA109">
            <v>690.25</v>
          </cell>
          <cell r="AB109">
            <v>446.69000000000005</v>
          </cell>
          <cell r="AC109">
            <v>36.450000000000003</v>
          </cell>
          <cell r="AD109">
            <v>1138.1500000000001</v>
          </cell>
          <cell r="AE109">
            <v>664.32</v>
          </cell>
          <cell r="AF109">
            <v>443.67</v>
          </cell>
          <cell r="AG109">
            <v>30.16</v>
          </cell>
          <cell r="AH109">
            <v>1711.03</v>
          </cell>
          <cell r="AI109">
            <v>941.66</v>
          </cell>
          <cell r="AJ109">
            <v>707.1</v>
          </cell>
          <cell r="AK109">
            <v>62.28</v>
          </cell>
          <cell r="AL109">
            <v>1377.8100000000002</v>
          </cell>
          <cell r="AM109">
            <v>727.96</v>
          </cell>
          <cell r="AN109">
            <v>606.88</v>
          </cell>
          <cell r="AO109">
            <v>42.97</v>
          </cell>
          <cell r="AP109">
            <v>1481.54</v>
          </cell>
          <cell r="AQ109">
            <v>818.12</v>
          </cell>
          <cell r="AR109">
            <v>626.13</v>
          </cell>
          <cell r="AS109">
            <v>37.28</v>
          </cell>
          <cell r="AT109">
            <v>1351.87</v>
          </cell>
          <cell r="AU109">
            <v>771.35</v>
          </cell>
          <cell r="AV109">
            <v>531.68999999999994</v>
          </cell>
          <cell r="AW109">
            <v>48.83</v>
          </cell>
          <cell r="AX109">
            <v>1170.1799999999998</v>
          </cell>
          <cell r="AY109">
            <v>694.06</v>
          </cell>
          <cell r="AZ109">
            <v>437.57</v>
          </cell>
          <cell r="BA109">
            <v>38.549999999999997</v>
          </cell>
          <cell r="BB109">
            <v>1558.49</v>
          </cell>
          <cell r="BC109">
            <v>923.74</v>
          </cell>
          <cell r="BD109">
            <v>591.51</v>
          </cell>
          <cell r="BE109">
            <v>43.24</v>
          </cell>
          <cell r="BF109">
            <v>1435.5499999999997</v>
          </cell>
          <cell r="BG109">
            <v>778.65</v>
          </cell>
          <cell r="BH109">
            <v>608.06999999999994</v>
          </cell>
          <cell r="BI109">
            <v>48.83</v>
          </cell>
          <cell r="BJ109">
            <v>1265.6299999999999</v>
          </cell>
          <cell r="BK109">
            <v>712.69</v>
          </cell>
          <cell r="BL109">
            <v>514.39</v>
          </cell>
          <cell r="BM109">
            <v>38.549999999999997</v>
          </cell>
          <cell r="BN109">
            <v>1683.41</v>
          </cell>
          <cell r="BO109">
            <v>948.93</v>
          </cell>
          <cell r="BP109">
            <v>691.24</v>
          </cell>
          <cell r="BQ109">
            <v>43.24</v>
          </cell>
          <cell r="BR109">
            <v>1270.6199999999999</v>
          </cell>
          <cell r="BS109">
            <v>835.03</v>
          </cell>
          <cell r="BT109">
            <v>435.59</v>
          </cell>
          <cell r="BU109">
            <v>0</v>
          </cell>
          <cell r="BV109">
            <v>661.42000000000007</v>
          </cell>
          <cell r="BW109">
            <v>385.96</v>
          </cell>
          <cell r="BX109">
            <v>275.46000000000004</v>
          </cell>
          <cell r="BY109">
            <v>0</v>
          </cell>
        </row>
        <row r="110">
          <cell r="A110">
            <v>42036</v>
          </cell>
          <cell r="B110">
            <v>1161.95</v>
          </cell>
          <cell r="C110">
            <v>616.67999999999995</v>
          </cell>
          <cell r="D110">
            <v>475.11</v>
          </cell>
          <cell r="E110">
            <v>70.16</v>
          </cell>
          <cell r="F110">
            <v>1069.5800000000002</v>
          </cell>
          <cell r="G110">
            <v>519.54</v>
          </cell>
          <cell r="H110">
            <v>531.38</v>
          </cell>
          <cell r="I110">
            <v>18.66</v>
          </cell>
          <cell r="J110">
            <v>1018.7</v>
          </cell>
          <cell r="K110">
            <v>488.21</v>
          </cell>
          <cell r="L110">
            <v>513.70000000000005</v>
          </cell>
          <cell r="M110">
            <v>16.79</v>
          </cell>
          <cell r="N110">
            <v>793.11</v>
          </cell>
          <cell r="O110">
            <v>419.94</v>
          </cell>
          <cell r="P110">
            <v>355.77</v>
          </cell>
          <cell r="Q110">
            <v>17.399999999999999</v>
          </cell>
          <cell r="R110">
            <v>1428.5</v>
          </cell>
          <cell r="S110">
            <v>867.7</v>
          </cell>
          <cell r="T110">
            <v>494.92</v>
          </cell>
          <cell r="U110">
            <v>65.88</v>
          </cell>
          <cell r="V110">
            <v>1346.02</v>
          </cell>
          <cell r="W110">
            <v>767.11</v>
          </cell>
          <cell r="X110">
            <v>499.91</v>
          </cell>
          <cell r="Y110">
            <v>79</v>
          </cell>
          <cell r="Z110">
            <v>1174.5899999999999</v>
          </cell>
          <cell r="AA110">
            <v>690.25</v>
          </cell>
          <cell r="AB110">
            <v>447.89</v>
          </cell>
          <cell r="AC110">
            <v>36.450000000000003</v>
          </cell>
          <cell r="AD110">
            <v>1139.3900000000001</v>
          </cell>
          <cell r="AE110">
            <v>664.32</v>
          </cell>
          <cell r="AF110">
            <v>444.91</v>
          </cell>
          <cell r="AG110">
            <v>30.16</v>
          </cell>
          <cell r="AH110">
            <v>1712.7</v>
          </cell>
          <cell r="AI110">
            <v>941.66</v>
          </cell>
          <cell r="AJ110">
            <v>708.76</v>
          </cell>
          <cell r="AK110">
            <v>62.28</v>
          </cell>
          <cell r="AL110">
            <v>1378.98</v>
          </cell>
          <cell r="AM110">
            <v>727.96</v>
          </cell>
          <cell r="AN110">
            <v>608.04999999999995</v>
          </cell>
          <cell r="AO110">
            <v>42.97</v>
          </cell>
          <cell r="AP110">
            <v>1483</v>
          </cell>
          <cell r="AQ110">
            <v>818.12</v>
          </cell>
          <cell r="AR110">
            <v>627.6</v>
          </cell>
          <cell r="AS110">
            <v>37.28</v>
          </cell>
          <cell r="AT110">
            <v>1353.37</v>
          </cell>
          <cell r="AU110">
            <v>771.35</v>
          </cell>
          <cell r="AV110">
            <v>533.19000000000005</v>
          </cell>
          <cell r="AW110">
            <v>48.83</v>
          </cell>
          <cell r="AX110">
            <v>1171.4399999999998</v>
          </cell>
          <cell r="AY110">
            <v>694.06</v>
          </cell>
          <cell r="AZ110">
            <v>438.83</v>
          </cell>
          <cell r="BA110">
            <v>38.549999999999997</v>
          </cell>
          <cell r="BB110">
            <v>1560.16</v>
          </cell>
          <cell r="BC110">
            <v>923.74</v>
          </cell>
          <cell r="BD110">
            <v>593.17999999999995</v>
          </cell>
          <cell r="BE110">
            <v>43.24</v>
          </cell>
          <cell r="BF110">
            <v>1437.05</v>
          </cell>
          <cell r="BG110">
            <v>778.65</v>
          </cell>
          <cell r="BH110">
            <v>609.57000000000005</v>
          </cell>
          <cell r="BI110">
            <v>48.83</v>
          </cell>
          <cell r="BJ110">
            <v>1266.9199999999998</v>
          </cell>
          <cell r="BK110">
            <v>712.69</v>
          </cell>
          <cell r="BL110">
            <v>515.67999999999995</v>
          </cell>
          <cell r="BM110">
            <v>38.549999999999997</v>
          </cell>
          <cell r="BN110">
            <v>1685.1</v>
          </cell>
          <cell r="BO110">
            <v>948.93</v>
          </cell>
          <cell r="BP110">
            <v>692.93</v>
          </cell>
          <cell r="BQ110">
            <v>43.24</v>
          </cell>
          <cell r="BR110">
            <v>1271.8399999999999</v>
          </cell>
          <cell r="BS110">
            <v>835.03</v>
          </cell>
          <cell r="BT110">
            <v>436.81</v>
          </cell>
          <cell r="BU110">
            <v>0</v>
          </cell>
          <cell r="BV110">
            <v>661.84999999999991</v>
          </cell>
          <cell r="BW110">
            <v>385.96</v>
          </cell>
          <cell r="BX110">
            <v>275.89</v>
          </cell>
          <cell r="BY110">
            <v>0</v>
          </cell>
        </row>
        <row r="111">
          <cell r="A111">
            <v>42064</v>
          </cell>
          <cell r="B111">
            <v>1162.75</v>
          </cell>
          <cell r="C111">
            <v>616.67999999999995</v>
          </cell>
          <cell r="D111">
            <v>475.91</v>
          </cell>
          <cell r="E111">
            <v>70.16</v>
          </cell>
          <cell r="F111">
            <v>1070.2900000000002</v>
          </cell>
          <cell r="G111">
            <v>519.54</v>
          </cell>
          <cell r="H111">
            <v>532.09</v>
          </cell>
          <cell r="I111">
            <v>18.66</v>
          </cell>
          <cell r="J111">
            <v>1019.3499999999999</v>
          </cell>
          <cell r="K111">
            <v>488.21</v>
          </cell>
          <cell r="L111">
            <v>514.35</v>
          </cell>
          <cell r="M111">
            <v>16.79</v>
          </cell>
          <cell r="N111">
            <v>793.66</v>
          </cell>
          <cell r="O111">
            <v>419.94</v>
          </cell>
          <cell r="P111">
            <v>356.32</v>
          </cell>
          <cell r="Q111">
            <v>17.399999999999999</v>
          </cell>
          <cell r="R111">
            <v>1429.48</v>
          </cell>
          <cell r="S111">
            <v>867.7</v>
          </cell>
          <cell r="T111">
            <v>495.9</v>
          </cell>
          <cell r="U111">
            <v>65.88</v>
          </cell>
          <cell r="V111">
            <v>1346.77</v>
          </cell>
          <cell r="W111">
            <v>767.11</v>
          </cell>
          <cell r="X111">
            <v>500.66</v>
          </cell>
          <cell r="Y111">
            <v>79</v>
          </cell>
          <cell r="Z111">
            <v>1175.25</v>
          </cell>
          <cell r="AA111">
            <v>690.25</v>
          </cell>
          <cell r="AB111">
            <v>448.55</v>
          </cell>
          <cell r="AC111">
            <v>36.450000000000003</v>
          </cell>
          <cell r="AD111">
            <v>1140.0000000000002</v>
          </cell>
          <cell r="AE111">
            <v>664.32</v>
          </cell>
          <cell r="AF111">
            <v>445.52</v>
          </cell>
          <cell r="AG111">
            <v>30.16</v>
          </cell>
          <cell r="AH111">
            <v>1713.77</v>
          </cell>
          <cell r="AI111">
            <v>941.66</v>
          </cell>
          <cell r="AJ111">
            <v>709.83</v>
          </cell>
          <cell r="AK111">
            <v>62.28</v>
          </cell>
          <cell r="AL111">
            <v>1379.82</v>
          </cell>
          <cell r="AM111">
            <v>727.96</v>
          </cell>
          <cell r="AN111">
            <v>608.89</v>
          </cell>
          <cell r="AO111">
            <v>42.97</v>
          </cell>
          <cell r="AP111">
            <v>1483.84</v>
          </cell>
          <cell r="AQ111">
            <v>818.12</v>
          </cell>
          <cell r="AR111">
            <v>628.44000000000005</v>
          </cell>
          <cell r="AS111">
            <v>37.28</v>
          </cell>
          <cell r="AT111">
            <v>1353.9699999999998</v>
          </cell>
          <cell r="AU111">
            <v>771.35</v>
          </cell>
          <cell r="AV111">
            <v>533.79</v>
          </cell>
          <cell r="AW111">
            <v>48.83</v>
          </cell>
          <cell r="AX111">
            <v>1172.01</v>
          </cell>
          <cell r="AY111">
            <v>694.06</v>
          </cell>
          <cell r="AZ111">
            <v>439.4</v>
          </cell>
          <cell r="BA111">
            <v>38.549999999999997</v>
          </cell>
          <cell r="BB111">
            <v>1560.96</v>
          </cell>
          <cell r="BC111">
            <v>923.74</v>
          </cell>
          <cell r="BD111">
            <v>593.98</v>
          </cell>
          <cell r="BE111">
            <v>43.24</v>
          </cell>
          <cell r="BF111">
            <v>1437.87</v>
          </cell>
          <cell r="BG111">
            <v>778.65</v>
          </cell>
          <cell r="BH111">
            <v>610.39</v>
          </cell>
          <cell r="BI111">
            <v>48.83</v>
          </cell>
          <cell r="BJ111">
            <v>1267.74</v>
          </cell>
          <cell r="BK111">
            <v>712.69</v>
          </cell>
          <cell r="BL111">
            <v>516.5</v>
          </cell>
          <cell r="BM111">
            <v>38.549999999999997</v>
          </cell>
          <cell r="BN111">
            <v>1686.22</v>
          </cell>
          <cell r="BO111">
            <v>948.93</v>
          </cell>
          <cell r="BP111">
            <v>694.05</v>
          </cell>
          <cell r="BQ111">
            <v>43.24</v>
          </cell>
          <cell r="BR111">
            <v>1272.6599999999999</v>
          </cell>
          <cell r="BS111">
            <v>835.03</v>
          </cell>
          <cell r="BT111">
            <v>437.63</v>
          </cell>
          <cell r="BU111">
            <v>0</v>
          </cell>
          <cell r="BV111">
            <v>662.2</v>
          </cell>
          <cell r="BW111">
            <v>385.96</v>
          </cell>
          <cell r="BX111">
            <v>276.24</v>
          </cell>
          <cell r="BY111">
            <v>0</v>
          </cell>
        </row>
        <row r="112">
          <cell r="A112">
            <v>42095</v>
          </cell>
          <cell r="B112">
            <v>1166.54</v>
          </cell>
          <cell r="C112">
            <v>616.67999999999995</v>
          </cell>
          <cell r="D112">
            <v>479.7</v>
          </cell>
          <cell r="E112">
            <v>70.16</v>
          </cell>
          <cell r="F112">
            <v>1074.25</v>
          </cell>
          <cell r="G112">
            <v>519.54</v>
          </cell>
          <cell r="H112">
            <v>536.04999999999995</v>
          </cell>
          <cell r="I112">
            <v>18.66</v>
          </cell>
          <cell r="J112">
            <v>1022.9099999999999</v>
          </cell>
          <cell r="K112">
            <v>488.21</v>
          </cell>
          <cell r="L112">
            <v>517.91</v>
          </cell>
          <cell r="M112">
            <v>16.79</v>
          </cell>
          <cell r="N112">
            <v>796.03</v>
          </cell>
          <cell r="O112">
            <v>419.94</v>
          </cell>
          <cell r="P112">
            <v>358.69</v>
          </cell>
          <cell r="Q112">
            <v>17.399999999999999</v>
          </cell>
          <cell r="R112">
            <v>1434.2600000000002</v>
          </cell>
          <cell r="S112">
            <v>867.7</v>
          </cell>
          <cell r="T112">
            <v>500.68</v>
          </cell>
          <cell r="U112">
            <v>65.88</v>
          </cell>
          <cell r="V112">
            <v>1350.94</v>
          </cell>
          <cell r="W112">
            <v>767.11</v>
          </cell>
          <cell r="X112">
            <v>504.83</v>
          </cell>
          <cell r="Y112">
            <v>79</v>
          </cell>
          <cell r="Z112">
            <v>1179.19</v>
          </cell>
          <cell r="AA112">
            <v>690.25</v>
          </cell>
          <cell r="AB112">
            <v>452.49</v>
          </cell>
          <cell r="AC112">
            <v>36.450000000000003</v>
          </cell>
          <cell r="AD112">
            <v>1143.8500000000001</v>
          </cell>
          <cell r="AE112">
            <v>664.32</v>
          </cell>
          <cell r="AF112">
            <v>449.37</v>
          </cell>
          <cell r="AG112">
            <v>30.16</v>
          </cell>
          <cell r="AH112">
            <v>1720.8799999999999</v>
          </cell>
          <cell r="AI112">
            <v>941.66</v>
          </cell>
          <cell r="AJ112">
            <v>716.94</v>
          </cell>
          <cell r="AK112">
            <v>62.28</v>
          </cell>
          <cell r="AL112">
            <v>1384.73</v>
          </cell>
          <cell r="AM112">
            <v>727.96</v>
          </cell>
          <cell r="AN112">
            <v>613.79999999999995</v>
          </cell>
          <cell r="AO112">
            <v>42.97</v>
          </cell>
          <cell r="AP112">
            <v>1488.1699999999998</v>
          </cell>
          <cell r="AQ112">
            <v>818.12</v>
          </cell>
          <cell r="AR112">
            <v>632.77</v>
          </cell>
          <cell r="AS112">
            <v>37.28</v>
          </cell>
          <cell r="AT112">
            <v>1358.2399999999998</v>
          </cell>
          <cell r="AU112">
            <v>771.35</v>
          </cell>
          <cell r="AV112">
            <v>538.05999999999995</v>
          </cell>
          <cell r="AW112">
            <v>48.83</v>
          </cell>
          <cell r="AX112">
            <v>1175.6299999999999</v>
          </cell>
          <cell r="AY112">
            <v>694.06</v>
          </cell>
          <cell r="AZ112">
            <v>443.02</v>
          </cell>
          <cell r="BA112">
            <v>38.549999999999997</v>
          </cell>
          <cell r="BB112">
            <v>1565.79</v>
          </cell>
          <cell r="BC112">
            <v>923.74</v>
          </cell>
          <cell r="BD112">
            <v>598.80999999999995</v>
          </cell>
          <cell r="BE112">
            <v>43.24</v>
          </cell>
          <cell r="BF112">
            <v>1442.17</v>
          </cell>
          <cell r="BG112">
            <v>778.65</v>
          </cell>
          <cell r="BH112">
            <v>614.69000000000005</v>
          </cell>
          <cell r="BI112">
            <v>48.83</v>
          </cell>
          <cell r="BJ112">
            <v>1271.48</v>
          </cell>
          <cell r="BK112">
            <v>712.69</v>
          </cell>
          <cell r="BL112">
            <v>520.24</v>
          </cell>
          <cell r="BM112">
            <v>38.549999999999997</v>
          </cell>
          <cell r="BN112">
            <v>1691.24</v>
          </cell>
          <cell r="BO112">
            <v>948.93</v>
          </cell>
          <cell r="BP112">
            <v>699.07</v>
          </cell>
          <cell r="BQ112">
            <v>43.24</v>
          </cell>
          <cell r="BR112">
            <v>1277.45</v>
          </cell>
          <cell r="BS112">
            <v>835.03</v>
          </cell>
          <cell r="BT112">
            <v>442.42</v>
          </cell>
          <cell r="BU112">
            <v>0</v>
          </cell>
          <cell r="BV112">
            <v>664.52</v>
          </cell>
          <cell r="BW112">
            <v>385.96</v>
          </cell>
          <cell r="BX112">
            <v>278.56</v>
          </cell>
          <cell r="BY112">
            <v>0</v>
          </cell>
        </row>
        <row r="113">
          <cell r="A113">
            <v>42125</v>
          </cell>
          <cell r="B113">
            <v>1190.8500000000001</v>
          </cell>
          <cell r="C113">
            <v>638.16</v>
          </cell>
          <cell r="D113">
            <v>480.49</v>
          </cell>
          <cell r="E113">
            <v>72.2</v>
          </cell>
          <cell r="F113">
            <v>1093.76</v>
          </cell>
          <cell r="G113">
            <v>537.64</v>
          </cell>
          <cell r="H113">
            <v>536.91999999999996</v>
          </cell>
          <cell r="I113">
            <v>19.2</v>
          </cell>
          <cell r="J113">
            <v>1041.18</v>
          </cell>
          <cell r="K113">
            <v>505.22</v>
          </cell>
          <cell r="L113">
            <v>518.69000000000005</v>
          </cell>
          <cell r="M113">
            <v>17.27</v>
          </cell>
          <cell r="N113">
            <v>811.11</v>
          </cell>
          <cell r="O113">
            <v>434.57</v>
          </cell>
          <cell r="P113">
            <v>358.64</v>
          </cell>
          <cell r="Q113">
            <v>17.899999999999999</v>
          </cell>
          <cell r="R113">
            <v>1467.97</v>
          </cell>
          <cell r="S113">
            <v>897.87</v>
          </cell>
          <cell r="T113">
            <v>502.31</v>
          </cell>
          <cell r="U113">
            <v>67.790000000000006</v>
          </cell>
          <cell r="V113">
            <v>1381.06</v>
          </cell>
          <cell r="W113">
            <v>793.78</v>
          </cell>
          <cell r="X113">
            <v>505.99</v>
          </cell>
          <cell r="Y113">
            <v>81.290000000000006</v>
          </cell>
          <cell r="Z113">
            <v>1205.27</v>
          </cell>
          <cell r="AA113">
            <v>714.25</v>
          </cell>
          <cell r="AB113">
            <v>453.52</v>
          </cell>
          <cell r="AC113">
            <v>37.5</v>
          </cell>
          <cell r="AD113">
            <v>1168.83</v>
          </cell>
          <cell r="AE113">
            <v>687.42</v>
          </cell>
          <cell r="AF113">
            <v>450.37</v>
          </cell>
          <cell r="AG113">
            <v>31.04</v>
          </cell>
          <cell r="AH113">
            <v>1757.06</v>
          </cell>
          <cell r="AI113">
            <v>974.4</v>
          </cell>
          <cell r="AJ113">
            <v>718.57</v>
          </cell>
          <cell r="AK113">
            <v>64.09</v>
          </cell>
          <cell r="AL113">
            <v>1412.6499999999999</v>
          </cell>
          <cell r="AM113">
            <v>753.28</v>
          </cell>
          <cell r="AN113">
            <v>615.15</v>
          </cell>
          <cell r="AO113">
            <v>44.22</v>
          </cell>
          <cell r="AP113">
            <v>1518.31</v>
          </cell>
          <cell r="AQ113">
            <v>846.58</v>
          </cell>
          <cell r="AR113">
            <v>633.37</v>
          </cell>
          <cell r="AS113">
            <v>38.36</v>
          </cell>
          <cell r="AT113">
            <v>1386.97</v>
          </cell>
          <cell r="AU113">
            <v>798.16</v>
          </cell>
          <cell r="AV113">
            <v>538.57000000000005</v>
          </cell>
          <cell r="AW113">
            <v>50.24</v>
          </cell>
          <cell r="AX113">
            <v>1201.3000000000002</v>
          </cell>
          <cell r="AY113">
            <v>718.19</v>
          </cell>
          <cell r="AZ113">
            <v>443.44</v>
          </cell>
          <cell r="BA113">
            <v>39.67</v>
          </cell>
          <cell r="BB113">
            <v>1599.72</v>
          </cell>
          <cell r="BC113">
            <v>955.86</v>
          </cell>
          <cell r="BD113">
            <v>599.36</v>
          </cell>
          <cell r="BE113">
            <v>44.5</v>
          </cell>
          <cell r="BF113">
            <v>1471.53</v>
          </cell>
          <cell r="BG113">
            <v>805.72</v>
          </cell>
          <cell r="BH113">
            <v>615.55999999999995</v>
          </cell>
          <cell r="BI113">
            <v>50.25</v>
          </cell>
          <cell r="BJ113">
            <v>1298.04</v>
          </cell>
          <cell r="BK113">
            <v>737.47</v>
          </cell>
          <cell r="BL113">
            <v>520.9</v>
          </cell>
          <cell r="BM113">
            <v>39.67</v>
          </cell>
          <cell r="BN113">
            <v>1726.41</v>
          </cell>
          <cell r="BO113">
            <v>981.93</v>
          </cell>
          <cell r="BP113">
            <v>699.99</v>
          </cell>
          <cell r="BQ113">
            <v>44.49</v>
          </cell>
          <cell r="BR113">
            <v>1307.92</v>
          </cell>
          <cell r="BS113">
            <v>864.05</v>
          </cell>
          <cell r="BT113">
            <v>443.87</v>
          </cell>
          <cell r="BU113">
            <v>0</v>
          </cell>
          <cell r="BV113">
            <v>677.73</v>
          </cell>
          <cell r="BW113">
            <v>399.38</v>
          </cell>
          <cell r="BX113">
            <v>278.35000000000002</v>
          </cell>
          <cell r="BY113">
            <v>0</v>
          </cell>
        </row>
        <row r="114">
          <cell r="A114">
            <v>42156</v>
          </cell>
          <cell r="B114">
            <v>1204.78</v>
          </cell>
          <cell r="C114">
            <v>650.78</v>
          </cell>
          <cell r="D114">
            <v>481.19</v>
          </cell>
          <cell r="E114">
            <v>72.81</v>
          </cell>
          <cell r="F114">
            <v>1104.99</v>
          </cell>
          <cell r="G114">
            <v>548.25</v>
          </cell>
          <cell r="H114">
            <v>537.38</v>
          </cell>
          <cell r="I114">
            <v>19.36</v>
          </cell>
          <cell r="J114">
            <v>1051.7800000000002</v>
          </cell>
          <cell r="K114">
            <v>515.19000000000005</v>
          </cell>
          <cell r="L114">
            <v>519.16999999999996</v>
          </cell>
          <cell r="M114">
            <v>17.420000000000002</v>
          </cell>
          <cell r="N114">
            <v>821.25</v>
          </cell>
          <cell r="O114">
            <v>443.17</v>
          </cell>
          <cell r="P114">
            <v>360.02</v>
          </cell>
          <cell r="Q114">
            <v>18.059999999999999</v>
          </cell>
          <cell r="R114">
            <v>1486.26</v>
          </cell>
          <cell r="S114">
            <v>915.44</v>
          </cell>
          <cell r="T114">
            <v>502.46</v>
          </cell>
          <cell r="U114">
            <v>68.36</v>
          </cell>
          <cell r="V114">
            <v>1397.64</v>
          </cell>
          <cell r="W114">
            <v>809.31</v>
          </cell>
          <cell r="X114">
            <v>506.36</v>
          </cell>
          <cell r="Y114">
            <v>81.97</v>
          </cell>
          <cell r="Z114">
            <v>1219.8999999999999</v>
          </cell>
          <cell r="AA114">
            <v>728.21</v>
          </cell>
          <cell r="AB114">
            <v>453.87</v>
          </cell>
          <cell r="AC114">
            <v>37.82</v>
          </cell>
          <cell r="AD114">
            <v>1182.82</v>
          </cell>
          <cell r="AE114">
            <v>700.85</v>
          </cell>
          <cell r="AF114">
            <v>450.67</v>
          </cell>
          <cell r="AG114">
            <v>31.3</v>
          </cell>
          <cell r="AH114">
            <v>1778.5900000000001</v>
          </cell>
          <cell r="AI114">
            <v>993.46</v>
          </cell>
          <cell r="AJ114">
            <v>720.5</v>
          </cell>
          <cell r="AK114">
            <v>64.63</v>
          </cell>
          <cell r="AL114">
            <v>1428.8799999999999</v>
          </cell>
          <cell r="AM114">
            <v>768.03</v>
          </cell>
          <cell r="AN114">
            <v>616.26</v>
          </cell>
          <cell r="AO114">
            <v>44.59</v>
          </cell>
          <cell r="AP114">
            <v>1536.0600000000002</v>
          </cell>
          <cell r="AQ114">
            <v>863.15</v>
          </cell>
          <cell r="AR114">
            <v>634.23</v>
          </cell>
          <cell r="AS114">
            <v>38.68</v>
          </cell>
          <cell r="AT114">
            <v>1404.0300000000002</v>
          </cell>
          <cell r="AU114">
            <v>813.75</v>
          </cell>
          <cell r="AV114">
            <v>539.61</v>
          </cell>
          <cell r="AW114">
            <v>50.67</v>
          </cell>
          <cell r="AX114">
            <v>1216.3499999999999</v>
          </cell>
          <cell r="AY114">
            <v>732.24</v>
          </cell>
          <cell r="AZ114">
            <v>444.11</v>
          </cell>
          <cell r="BA114">
            <v>40</v>
          </cell>
          <cell r="BB114">
            <v>1619.58</v>
          </cell>
          <cell r="BC114">
            <v>974.56</v>
          </cell>
          <cell r="BD114">
            <v>600.15</v>
          </cell>
          <cell r="BE114">
            <v>44.87</v>
          </cell>
          <cell r="BF114">
            <v>1488.7500000000002</v>
          </cell>
          <cell r="BG114">
            <v>821.46</v>
          </cell>
          <cell r="BH114">
            <v>616.61</v>
          </cell>
          <cell r="BI114">
            <v>50.68</v>
          </cell>
          <cell r="BJ114">
            <v>1313.48</v>
          </cell>
          <cell r="BK114">
            <v>751.9</v>
          </cell>
          <cell r="BL114">
            <v>521.58000000000004</v>
          </cell>
          <cell r="BM114">
            <v>40</v>
          </cell>
          <cell r="BN114">
            <v>1746.73</v>
          </cell>
          <cell r="BO114">
            <v>1001.15</v>
          </cell>
          <cell r="BP114">
            <v>700.71</v>
          </cell>
          <cell r="BQ114">
            <v>44.87</v>
          </cell>
          <cell r="BR114">
            <v>1324.51</v>
          </cell>
          <cell r="BS114">
            <v>880.88</v>
          </cell>
          <cell r="BT114">
            <v>443.63</v>
          </cell>
          <cell r="BU114">
            <v>0</v>
          </cell>
          <cell r="BV114">
            <v>686.65</v>
          </cell>
          <cell r="BW114">
            <v>407.2</v>
          </cell>
          <cell r="BX114">
            <v>279.45</v>
          </cell>
          <cell r="BY114">
            <v>0</v>
          </cell>
        </row>
        <row r="115">
          <cell r="A115">
            <v>42186</v>
          </cell>
          <cell r="B115">
            <v>1209.08</v>
          </cell>
          <cell r="C115">
            <v>653.66</v>
          </cell>
          <cell r="D115">
            <v>482.25</v>
          </cell>
          <cell r="E115">
            <v>73.17</v>
          </cell>
          <cell r="F115">
            <v>1108.3699999999999</v>
          </cell>
          <cell r="G115">
            <v>550.66</v>
          </cell>
          <cell r="H115">
            <v>538.25</v>
          </cell>
          <cell r="I115">
            <v>19.46</v>
          </cell>
          <cell r="J115">
            <v>1054.73</v>
          </cell>
          <cell r="K115">
            <v>517.46</v>
          </cell>
          <cell r="L115">
            <v>519.76</v>
          </cell>
          <cell r="M115">
            <v>17.510000000000002</v>
          </cell>
          <cell r="N115">
            <v>824.09</v>
          </cell>
          <cell r="O115">
            <v>445.13</v>
          </cell>
          <cell r="P115">
            <v>360.81</v>
          </cell>
          <cell r="Q115">
            <v>18.149999999999999</v>
          </cell>
          <cell r="R115">
            <v>1491.25</v>
          </cell>
          <cell r="S115">
            <v>919.4</v>
          </cell>
          <cell r="T115">
            <v>503.15</v>
          </cell>
          <cell r="U115">
            <v>68.7</v>
          </cell>
          <cell r="V115">
            <v>1401.6999999999998</v>
          </cell>
          <cell r="W115">
            <v>812.81</v>
          </cell>
          <cell r="X115">
            <v>506.51</v>
          </cell>
          <cell r="Y115">
            <v>82.38</v>
          </cell>
          <cell r="Z115">
            <v>1223.26</v>
          </cell>
          <cell r="AA115">
            <v>731.36</v>
          </cell>
          <cell r="AB115">
            <v>453.89</v>
          </cell>
          <cell r="AC115">
            <v>38.01</v>
          </cell>
          <cell r="AD115">
            <v>1186.02</v>
          </cell>
          <cell r="AE115">
            <v>703.87</v>
          </cell>
          <cell r="AF115">
            <v>450.7</v>
          </cell>
          <cell r="AG115">
            <v>31.45</v>
          </cell>
          <cell r="AH115">
            <v>1784.9</v>
          </cell>
          <cell r="AI115">
            <v>997.75</v>
          </cell>
          <cell r="AJ115">
            <v>722.2</v>
          </cell>
          <cell r="AK115">
            <v>64.95</v>
          </cell>
          <cell r="AL115">
            <v>1432.99</v>
          </cell>
          <cell r="AM115">
            <v>771.35</v>
          </cell>
          <cell r="AN115">
            <v>616.82000000000005</v>
          </cell>
          <cell r="AO115">
            <v>44.82</v>
          </cell>
          <cell r="AP115">
            <v>1539.8000000000002</v>
          </cell>
          <cell r="AQ115">
            <v>866.88</v>
          </cell>
          <cell r="AR115">
            <v>634.04</v>
          </cell>
          <cell r="AS115">
            <v>38.880000000000003</v>
          </cell>
          <cell r="AT115">
            <v>1407.5500000000002</v>
          </cell>
          <cell r="AU115">
            <v>817.26</v>
          </cell>
          <cell r="AV115">
            <v>539.37</v>
          </cell>
          <cell r="AW115">
            <v>50.92</v>
          </cell>
          <cell r="AX115">
            <v>1219.28</v>
          </cell>
          <cell r="AY115">
            <v>735.4</v>
          </cell>
          <cell r="AZ115">
            <v>443.68</v>
          </cell>
          <cell r="BA115">
            <v>40.200000000000003</v>
          </cell>
          <cell r="BB115">
            <v>1623.4699999999998</v>
          </cell>
          <cell r="BC115">
            <v>978.77</v>
          </cell>
          <cell r="BD115">
            <v>599.6</v>
          </cell>
          <cell r="BE115">
            <v>45.1</v>
          </cell>
          <cell r="BF115">
            <v>1492.5000000000002</v>
          </cell>
          <cell r="BG115">
            <v>825</v>
          </cell>
          <cell r="BH115">
            <v>616.57000000000005</v>
          </cell>
          <cell r="BI115">
            <v>50.93</v>
          </cell>
          <cell r="BJ115">
            <v>1316.69</v>
          </cell>
          <cell r="BK115">
            <v>755.15</v>
          </cell>
          <cell r="BL115">
            <v>521.34</v>
          </cell>
          <cell r="BM115">
            <v>40.200000000000003</v>
          </cell>
          <cell r="BN115">
            <v>1750.9599999999998</v>
          </cell>
          <cell r="BO115">
            <v>1005.48</v>
          </cell>
          <cell r="BP115">
            <v>700.39</v>
          </cell>
          <cell r="BQ115">
            <v>45.09</v>
          </cell>
          <cell r="BR115">
            <v>1329.26</v>
          </cell>
          <cell r="BS115">
            <v>884.65</v>
          </cell>
          <cell r="BT115">
            <v>444.61</v>
          </cell>
          <cell r="BU115">
            <v>0</v>
          </cell>
          <cell r="BV115">
            <v>688.56999999999994</v>
          </cell>
          <cell r="BW115">
            <v>408.96</v>
          </cell>
          <cell r="BX115">
            <v>279.61</v>
          </cell>
          <cell r="BY115">
            <v>0</v>
          </cell>
        </row>
        <row r="116">
          <cell r="A116">
            <v>42217</v>
          </cell>
          <cell r="B116">
            <v>1210.5899999999999</v>
          </cell>
          <cell r="C116">
            <v>653.66</v>
          </cell>
          <cell r="D116">
            <v>483.18</v>
          </cell>
          <cell r="E116">
            <v>73.75</v>
          </cell>
          <cell r="F116">
            <v>1109.1599999999999</v>
          </cell>
          <cell r="G116">
            <v>550.66</v>
          </cell>
          <cell r="H116">
            <v>538.89</v>
          </cell>
          <cell r="I116">
            <v>19.61</v>
          </cell>
          <cell r="J116">
            <v>1055.2000000000003</v>
          </cell>
          <cell r="K116">
            <v>517.46</v>
          </cell>
          <cell r="L116">
            <v>520.09</v>
          </cell>
          <cell r="M116">
            <v>17.649999999999999</v>
          </cell>
          <cell r="N116">
            <v>824.89</v>
          </cell>
          <cell r="O116">
            <v>445.13</v>
          </cell>
          <cell r="P116">
            <v>361.47</v>
          </cell>
          <cell r="Q116">
            <v>18.29</v>
          </cell>
          <cell r="R116">
            <v>1491.81</v>
          </cell>
          <cell r="S116">
            <v>919.4</v>
          </cell>
          <cell r="T116">
            <v>503.16</v>
          </cell>
          <cell r="U116">
            <v>69.25</v>
          </cell>
          <cell r="V116">
            <v>1401.6999999999998</v>
          </cell>
          <cell r="W116">
            <v>812.81</v>
          </cell>
          <cell r="X116">
            <v>505.85</v>
          </cell>
          <cell r="Y116">
            <v>83.04</v>
          </cell>
          <cell r="Z116">
            <v>1222.79</v>
          </cell>
          <cell r="AA116">
            <v>731.36</v>
          </cell>
          <cell r="AB116">
            <v>453.12</v>
          </cell>
          <cell r="AC116">
            <v>38.31</v>
          </cell>
          <cell r="AD116">
            <v>1185.49</v>
          </cell>
          <cell r="AE116">
            <v>703.87</v>
          </cell>
          <cell r="AF116">
            <v>449.92</v>
          </cell>
          <cell r="AG116">
            <v>31.7</v>
          </cell>
          <cell r="AH116">
            <v>1785.3700000000001</v>
          </cell>
          <cell r="AI116">
            <v>997.75</v>
          </cell>
          <cell r="AJ116">
            <v>722.15</v>
          </cell>
          <cell r="AK116">
            <v>65.47</v>
          </cell>
          <cell r="AL116">
            <v>1432.56</v>
          </cell>
          <cell r="AM116">
            <v>771.35</v>
          </cell>
          <cell r="AN116">
            <v>616.04</v>
          </cell>
          <cell r="AO116">
            <v>45.17</v>
          </cell>
          <cell r="AP116">
            <v>1538.38</v>
          </cell>
          <cell r="AQ116">
            <v>866.88</v>
          </cell>
          <cell r="AR116">
            <v>632.30999999999995</v>
          </cell>
          <cell r="AS116">
            <v>39.19</v>
          </cell>
          <cell r="AT116">
            <v>1406.67</v>
          </cell>
          <cell r="AU116">
            <v>817.26</v>
          </cell>
          <cell r="AV116">
            <v>538.08000000000004</v>
          </cell>
          <cell r="AW116">
            <v>51.33</v>
          </cell>
          <cell r="AX116">
            <v>1218.3699999999999</v>
          </cell>
          <cell r="AY116">
            <v>735.4</v>
          </cell>
          <cell r="AZ116">
            <v>442.45</v>
          </cell>
          <cell r="BA116">
            <v>40.520000000000003</v>
          </cell>
          <cell r="BB116">
            <v>1622.1299999999999</v>
          </cell>
          <cell r="BC116">
            <v>978.77</v>
          </cell>
          <cell r="BD116">
            <v>597.91</v>
          </cell>
          <cell r="BE116">
            <v>45.45</v>
          </cell>
          <cell r="BF116">
            <v>1491.6999999999998</v>
          </cell>
          <cell r="BG116">
            <v>825</v>
          </cell>
          <cell r="BH116">
            <v>615.37</v>
          </cell>
          <cell r="BI116">
            <v>51.33</v>
          </cell>
          <cell r="BJ116">
            <v>1315.83</v>
          </cell>
          <cell r="BK116">
            <v>755.15</v>
          </cell>
          <cell r="BL116">
            <v>520.16</v>
          </cell>
          <cell r="BM116">
            <v>40.520000000000003</v>
          </cell>
          <cell r="BN116">
            <v>1749.72</v>
          </cell>
          <cell r="BO116">
            <v>1005.48</v>
          </cell>
          <cell r="BP116">
            <v>698.79</v>
          </cell>
          <cell r="BQ116">
            <v>45.45</v>
          </cell>
          <cell r="BR116">
            <v>1330.1599999999999</v>
          </cell>
          <cell r="BS116">
            <v>884.65</v>
          </cell>
          <cell r="BT116">
            <v>445.51</v>
          </cell>
          <cell r="BU116">
            <v>0</v>
          </cell>
          <cell r="BV116">
            <v>688.4</v>
          </cell>
          <cell r="BW116">
            <v>408.96</v>
          </cell>
          <cell r="BX116">
            <v>279.44</v>
          </cell>
          <cell r="BY116">
            <v>0</v>
          </cell>
        </row>
        <row r="117">
          <cell r="A117">
            <v>42248</v>
          </cell>
          <cell r="B117">
            <v>1213.1399999999999</v>
          </cell>
          <cell r="C117">
            <v>654.14</v>
          </cell>
          <cell r="D117">
            <v>484.98</v>
          </cell>
          <cell r="E117">
            <v>74.02</v>
          </cell>
          <cell r="F117">
            <v>1110.9400000000003</v>
          </cell>
          <cell r="G117">
            <v>551.07000000000005</v>
          </cell>
          <cell r="H117">
            <v>540.19000000000005</v>
          </cell>
          <cell r="I117">
            <v>19.68</v>
          </cell>
          <cell r="J117">
            <v>1056.9000000000001</v>
          </cell>
          <cell r="K117">
            <v>517.84</v>
          </cell>
          <cell r="L117">
            <v>521.35</v>
          </cell>
          <cell r="M117">
            <v>17.71</v>
          </cell>
          <cell r="N117">
            <v>825.92</v>
          </cell>
          <cell r="O117">
            <v>445.45</v>
          </cell>
          <cell r="P117">
            <v>362.11</v>
          </cell>
          <cell r="Q117">
            <v>18.36</v>
          </cell>
          <cell r="R117">
            <v>1494.8400000000001</v>
          </cell>
          <cell r="S117">
            <v>920.07</v>
          </cell>
          <cell r="T117">
            <v>505.27</v>
          </cell>
          <cell r="U117">
            <v>69.5</v>
          </cell>
          <cell r="V117">
            <v>1404.25</v>
          </cell>
          <cell r="W117">
            <v>813.41</v>
          </cell>
          <cell r="X117">
            <v>507.51</v>
          </cell>
          <cell r="Y117">
            <v>83.33</v>
          </cell>
          <cell r="Z117">
            <v>1225.07</v>
          </cell>
          <cell r="AA117">
            <v>731.89</v>
          </cell>
          <cell r="AB117">
            <v>454.73</v>
          </cell>
          <cell r="AC117">
            <v>38.450000000000003</v>
          </cell>
          <cell r="AD117">
            <v>1187.6299999999999</v>
          </cell>
          <cell r="AE117">
            <v>704.39</v>
          </cell>
          <cell r="AF117">
            <v>451.42</v>
          </cell>
          <cell r="AG117">
            <v>31.82</v>
          </cell>
          <cell r="AH117">
            <v>1790.3500000000001</v>
          </cell>
          <cell r="AI117">
            <v>998.48</v>
          </cell>
          <cell r="AJ117">
            <v>726.17</v>
          </cell>
          <cell r="AK117">
            <v>65.7</v>
          </cell>
          <cell r="AL117">
            <v>1436.09</v>
          </cell>
          <cell r="AM117">
            <v>771.92</v>
          </cell>
          <cell r="AN117">
            <v>618.84</v>
          </cell>
          <cell r="AO117">
            <v>45.33</v>
          </cell>
          <cell r="AP117">
            <v>1541.1399999999999</v>
          </cell>
          <cell r="AQ117">
            <v>867.51</v>
          </cell>
          <cell r="AR117">
            <v>634.29999999999995</v>
          </cell>
          <cell r="AS117">
            <v>39.33</v>
          </cell>
          <cell r="AT117">
            <v>1409.1499999999999</v>
          </cell>
          <cell r="AU117">
            <v>817.86</v>
          </cell>
          <cell r="AV117">
            <v>539.78</v>
          </cell>
          <cell r="AW117">
            <v>51.51</v>
          </cell>
          <cell r="AX117">
            <v>1220.6000000000001</v>
          </cell>
          <cell r="AY117">
            <v>735.94</v>
          </cell>
          <cell r="AZ117">
            <v>443.99</v>
          </cell>
          <cell r="BA117">
            <v>40.67</v>
          </cell>
          <cell r="BB117">
            <v>1624.9699999999998</v>
          </cell>
          <cell r="BC117">
            <v>979.49</v>
          </cell>
          <cell r="BD117">
            <v>599.86</v>
          </cell>
          <cell r="BE117">
            <v>45.62</v>
          </cell>
          <cell r="BF117">
            <v>1494.33</v>
          </cell>
          <cell r="BG117">
            <v>825.6</v>
          </cell>
          <cell r="BH117">
            <v>617.21</v>
          </cell>
          <cell r="BI117">
            <v>51.52</v>
          </cell>
          <cell r="BJ117">
            <v>1318.21</v>
          </cell>
          <cell r="BK117">
            <v>755.7</v>
          </cell>
          <cell r="BL117">
            <v>521.84</v>
          </cell>
          <cell r="BM117">
            <v>40.67</v>
          </cell>
          <cell r="BN117">
            <v>1752.7499999999998</v>
          </cell>
          <cell r="BO117">
            <v>1006.22</v>
          </cell>
          <cell r="BP117">
            <v>700.92</v>
          </cell>
          <cell r="BQ117">
            <v>45.61</v>
          </cell>
          <cell r="BR117">
            <v>1331.79</v>
          </cell>
          <cell r="BS117">
            <v>885.3</v>
          </cell>
          <cell r="BT117">
            <v>446.49</v>
          </cell>
          <cell r="BU117">
            <v>0</v>
          </cell>
          <cell r="BV117">
            <v>689.98</v>
          </cell>
          <cell r="BW117">
            <v>409.26</v>
          </cell>
          <cell r="BX117">
            <v>280.72000000000003</v>
          </cell>
          <cell r="BY117">
            <v>0</v>
          </cell>
        </row>
        <row r="118">
          <cell r="A118">
            <v>42278</v>
          </cell>
          <cell r="B118">
            <v>1213.45</v>
          </cell>
          <cell r="C118">
            <v>654.14</v>
          </cell>
          <cell r="D118">
            <v>485.26</v>
          </cell>
          <cell r="E118">
            <v>74.05</v>
          </cell>
          <cell r="F118">
            <v>1111.0800000000002</v>
          </cell>
          <cell r="G118">
            <v>551.07000000000005</v>
          </cell>
          <cell r="H118">
            <v>540.32000000000005</v>
          </cell>
          <cell r="I118">
            <v>19.690000000000001</v>
          </cell>
          <cell r="J118">
            <v>1056.72</v>
          </cell>
          <cell r="K118">
            <v>517.84</v>
          </cell>
          <cell r="L118">
            <v>521.16</v>
          </cell>
          <cell r="M118">
            <v>17.72</v>
          </cell>
          <cell r="N118">
            <v>826.68</v>
          </cell>
          <cell r="O118">
            <v>445.45</v>
          </cell>
          <cell r="P118">
            <v>362.87</v>
          </cell>
          <cell r="Q118">
            <v>18.36</v>
          </cell>
          <cell r="R118">
            <v>1495.25</v>
          </cell>
          <cell r="S118">
            <v>920.07</v>
          </cell>
          <cell r="T118">
            <v>505.65</v>
          </cell>
          <cell r="U118">
            <v>69.53</v>
          </cell>
          <cell r="V118">
            <v>1404.1999999999998</v>
          </cell>
          <cell r="W118">
            <v>813.41</v>
          </cell>
          <cell r="X118">
            <v>507.42</v>
          </cell>
          <cell r="Y118">
            <v>83.37</v>
          </cell>
          <cell r="Z118">
            <v>1224.8499999999999</v>
          </cell>
          <cell r="AA118">
            <v>731.89</v>
          </cell>
          <cell r="AB118">
            <v>454.5</v>
          </cell>
          <cell r="AC118">
            <v>38.46</v>
          </cell>
          <cell r="AD118">
            <v>1187.4899999999998</v>
          </cell>
          <cell r="AE118">
            <v>704.39</v>
          </cell>
          <cell r="AF118">
            <v>451.27</v>
          </cell>
          <cell r="AG118">
            <v>31.83</v>
          </cell>
          <cell r="AH118">
            <v>1790.8000000000002</v>
          </cell>
          <cell r="AI118">
            <v>998.48</v>
          </cell>
          <cell r="AJ118">
            <v>726.59</v>
          </cell>
          <cell r="AK118">
            <v>65.73</v>
          </cell>
          <cell r="AL118">
            <v>1435.86</v>
          </cell>
          <cell r="AM118">
            <v>771.92</v>
          </cell>
          <cell r="AN118">
            <v>618.59</v>
          </cell>
          <cell r="AO118">
            <v>45.35</v>
          </cell>
          <cell r="AP118">
            <v>1540.81</v>
          </cell>
          <cell r="AQ118">
            <v>867.51</v>
          </cell>
          <cell r="AR118">
            <v>633.96</v>
          </cell>
          <cell r="AS118">
            <v>39.340000000000003</v>
          </cell>
          <cell r="AT118">
            <v>1408.6499999999999</v>
          </cell>
          <cell r="AU118">
            <v>817.86</v>
          </cell>
          <cell r="AV118">
            <v>539.26</v>
          </cell>
          <cell r="AW118">
            <v>51.53</v>
          </cell>
          <cell r="AX118">
            <v>1219.96</v>
          </cell>
          <cell r="AY118">
            <v>735.94</v>
          </cell>
          <cell r="AZ118">
            <v>443.33</v>
          </cell>
          <cell r="BA118">
            <v>40.69</v>
          </cell>
          <cell r="BB118">
            <v>1624.2300000000002</v>
          </cell>
          <cell r="BC118">
            <v>979.49</v>
          </cell>
          <cell r="BD118">
            <v>599.1</v>
          </cell>
          <cell r="BE118">
            <v>45.64</v>
          </cell>
          <cell r="BF118">
            <v>1493.87</v>
          </cell>
          <cell r="BG118">
            <v>825.6</v>
          </cell>
          <cell r="BH118">
            <v>616.73</v>
          </cell>
          <cell r="BI118">
            <v>51.54</v>
          </cell>
          <cell r="BJ118">
            <v>1317.64</v>
          </cell>
          <cell r="BK118">
            <v>755.7</v>
          </cell>
          <cell r="BL118">
            <v>521.25</v>
          </cell>
          <cell r="BM118">
            <v>40.69</v>
          </cell>
          <cell r="BN118">
            <v>1752.1000000000001</v>
          </cell>
          <cell r="BO118">
            <v>1006.22</v>
          </cell>
          <cell r="BP118">
            <v>700.25</v>
          </cell>
          <cell r="BQ118">
            <v>45.63</v>
          </cell>
          <cell r="BR118">
            <v>1332.57</v>
          </cell>
          <cell r="BS118">
            <v>885.3</v>
          </cell>
          <cell r="BT118">
            <v>447.27</v>
          </cell>
          <cell r="BU118">
            <v>0</v>
          </cell>
          <cell r="BV118">
            <v>689.73</v>
          </cell>
          <cell r="BW118">
            <v>409.26</v>
          </cell>
          <cell r="BX118">
            <v>280.47000000000003</v>
          </cell>
          <cell r="BY118">
            <v>0</v>
          </cell>
        </row>
        <row r="119">
          <cell r="A119">
            <v>42309</v>
          </cell>
          <cell r="B119">
            <v>1213.8</v>
          </cell>
          <cell r="C119">
            <v>654.14</v>
          </cell>
          <cell r="D119">
            <v>485.61</v>
          </cell>
          <cell r="E119">
            <v>74.05</v>
          </cell>
          <cell r="F119">
            <v>1111.25</v>
          </cell>
          <cell r="G119">
            <v>551.07000000000005</v>
          </cell>
          <cell r="H119">
            <v>540.49</v>
          </cell>
          <cell r="I119">
            <v>19.690000000000001</v>
          </cell>
          <cell r="J119">
            <v>1056.8800000000001</v>
          </cell>
          <cell r="K119">
            <v>517.84</v>
          </cell>
          <cell r="L119">
            <v>521.32000000000005</v>
          </cell>
          <cell r="M119">
            <v>17.72</v>
          </cell>
          <cell r="N119">
            <v>826.79000000000008</v>
          </cell>
          <cell r="O119">
            <v>445.45</v>
          </cell>
          <cell r="P119">
            <v>362.98</v>
          </cell>
          <cell r="Q119">
            <v>18.36</v>
          </cell>
          <cell r="R119">
            <v>1495.93</v>
          </cell>
          <cell r="S119">
            <v>920.07</v>
          </cell>
          <cell r="T119">
            <v>506.33</v>
          </cell>
          <cell r="U119">
            <v>69.53</v>
          </cell>
          <cell r="V119">
            <v>1404.58</v>
          </cell>
          <cell r="W119">
            <v>813.41</v>
          </cell>
          <cell r="X119">
            <v>507.8</v>
          </cell>
          <cell r="Y119">
            <v>83.37</v>
          </cell>
          <cell r="Z119">
            <v>1225.1199999999999</v>
          </cell>
          <cell r="AA119">
            <v>731.89</v>
          </cell>
          <cell r="AB119">
            <v>454.77</v>
          </cell>
          <cell r="AC119">
            <v>38.46</v>
          </cell>
          <cell r="AD119">
            <v>1187.8</v>
          </cell>
          <cell r="AE119">
            <v>704.39</v>
          </cell>
          <cell r="AF119">
            <v>451.58</v>
          </cell>
          <cell r="AG119">
            <v>31.83</v>
          </cell>
          <cell r="AH119">
            <v>1791.6399999999999</v>
          </cell>
          <cell r="AI119">
            <v>998.48</v>
          </cell>
          <cell r="AJ119">
            <v>727.43</v>
          </cell>
          <cell r="AK119">
            <v>65.73</v>
          </cell>
          <cell r="AL119">
            <v>1436.09</v>
          </cell>
          <cell r="AM119">
            <v>771.92</v>
          </cell>
          <cell r="AN119">
            <v>618.82000000000005</v>
          </cell>
          <cell r="AO119">
            <v>45.35</v>
          </cell>
          <cell r="AP119">
            <v>1540.62</v>
          </cell>
          <cell r="AQ119">
            <v>867.51</v>
          </cell>
          <cell r="AR119">
            <v>633.77</v>
          </cell>
          <cell r="AS119">
            <v>39.340000000000003</v>
          </cell>
          <cell r="AT119">
            <v>1408.8999999999999</v>
          </cell>
          <cell r="AU119">
            <v>817.86</v>
          </cell>
          <cell r="AV119">
            <v>539.51</v>
          </cell>
          <cell r="AW119">
            <v>51.53</v>
          </cell>
          <cell r="AX119">
            <v>1220.1600000000001</v>
          </cell>
          <cell r="AY119">
            <v>735.94</v>
          </cell>
          <cell r="AZ119">
            <v>443.53</v>
          </cell>
          <cell r="BA119">
            <v>40.69</v>
          </cell>
          <cell r="BB119">
            <v>1624.3200000000002</v>
          </cell>
          <cell r="BC119">
            <v>979.49</v>
          </cell>
          <cell r="BD119">
            <v>599.19000000000005</v>
          </cell>
          <cell r="BE119">
            <v>45.64</v>
          </cell>
          <cell r="BF119">
            <v>1494.21</v>
          </cell>
          <cell r="BG119">
            <v>825.6</v>
          </cell>
          <cell r="BH119">
            <v>617.07000000000005</v>
          </cell>
          <cell r="BI119">
            <v>51.54</v>
          </cell>
          <cell r="BJ119">
            <v>1317.92</v>
          </cell>
          <cell r="BK119">
            <v>755.7</v>
          </cell>
          <cell r="BL119">
            <v>521.53</v>
          </cell>
          <cell r="BM119">
            <v>40.69</v>
          </cell>
          <cell r="BN119">
            <v>1752.2800000000002</v>
          </cell>
          <cell r="BO119">
            <v>1006.22</v>
          </cell>
          <cell r="BP119">
            <v>700.43</v>
          </cell>
          <cell r="BQ119">
            <v>45.63</v>
          </cell>
          <cell r="BR119">
            <v>1334.24</v>
          </cell>
          <cell r="BS119">
            <v>885.3</v>
          </cell>
          <cell r="BT119">
            <v>448.94</v>
          </cell>
          <cell r="BU119">
            <v>0</v>
          </cell>
          <cell r="BV119">
            <v>690.41</v>
          </cell>
          <cell r="BW119">
            <v>409.26</v>
          </cell>
          <cell r="BX119">
            <v>281.14999999999998</v>
          </cell>
          <cell r="BY119">
            <v>0</v>
          </cell>
        </row>
        <row r="120">
          <cell r="A120">
            <v>42339</v>
          </cell>
          <cell r="B120">
            <v>1216.0999999999999</v>
          </cell>
          <cell r="C120">
            <v>654.14</v>
          </cell>
          <cell r="D120">
            <v>487.91</v>
          </cell>
          <cell r="E120">
            <v>74.05</v>
          </cell>
          <cell r="F120">
            <v>1113.6000000000001</v>
          </cell>
          <cell r="G120">
            <v>551.07000000000005</v>
          </cell>
          <cell r="H120">
            <v>542.84</v>
          </cell>
          <cell r="I120">
            <v>19.690000000000001</v>
          </cell>
          <cell r="J120">
            <v>1059.3500000000001</v>
          </cell>
          <cell r="K120">
            <v>517.84</v>
          </cell>
          <cell r="L120">
            <v>523.79</v>
          </cell>
          <cell r="M120">
            <v>17.72</v>
          </cell>
          <cell r="N120">
            <v>828.47</v>
          </cell>
          <cell r="O120">
            <v>445.45</v>
          </cell>
          <cell r="P120">
            <v>364.66</v>
          </cell>
          <cell r="Q120">
            <v>18.36</v>
          </cell>
          <cell r="R120">
            <v>1497.99</v>
          </cell>
          <cell r="S120">
            <v>920.07</v>
          </cell>
          <cell r="T120">
            <v>508.39</v>
          </cell>
          <cell r="U120">
            <v>69.53</v>
          </cell>
          <cell r="V120">
            <v>1406.96</v>
          </cell>
          <cell r="W120">
            <v>813.41</v>
          </cell>
          <cell r="X120">
            <v>510.18</v>
          </cell>
          <cell r="Y120">
            <v>83.37</v>
          </cell>
          <cell r="Z120">
            <v>1227.17</v>
          </cell>
          <cell r="AA120">
            <v>731.89</v>
          </cell>
          <cell r="AB120">
            <v>456.82</v>
          </cell>
          <cell r="AC120">
            <v>38.46</v>
          </cell>
          <cell r="AD120">
            <v>1189.96</v>
          </cell>
          <cell r="AE120">
            <v>704.39</v>
          </cell>
          <cell r="AF120">
            <v>453.74</v>
          </cell>
          <cell r="AG120">
            <v>31.83</v>
          </cell>
          <cell r="AH120">
            <v>1794.5500000000002</v>
          </cell>
          <cell r="AI120">
            <v>998.48</v>
          </cell>
          <cell r="AJ120">
            <v>730.34</v>
          </cell>
          <cell r="AK120">
            <v>65.73</v>
          </cell>
          <cell r="AL120">
            <v>1438.8799999999999</v>
          </cell>
          <cell r="AM120">
            <v>771.92</v>
          </cell>
          <cell r="AN120">
            <v>621.61</v>
          </cell>
          <cell r="AO120">
            <v>45.35</v>
          </cell>
          <cell r="AP120">
            <v>1542.61</v>
          </cell>
          <cell r="AQ120">
            <v>867.51</v>
          </cell>
          <cell r="AR120">
            <v>635.76</v>
          </cell>
          <cell r="AS120">
            <v>39.340000000000003</v>
          </cell>
          <cell r="AT120">
            <v>1411.6299999999999</v>
          </cell>
          <cell r="AU120">
            <v>817.86</v>
          </cell>
          <cell r="AV120">
            <v>542.24</v>
          </cell>
          <cell r="AW120">
            <v>51.53</v>
          </cell>
          <cell r="AX120">
            <v>1222.5300000000002</v>
          </cell>
          <cell r="AY120">
            <v>735.94</v>
          </cell>
          <cell r="AZ120">
            <v>445.9</v>
          </cell>
          <cell r="BA120">
            <v>40.69</v>
          </cell>
          <cell r="BB120">
            <v>1627.4</v>
          </cell>
          <cell r="BC120">
            <v>979.49</v>
          </cell>
          <cell r="BD120">
            <v>602.27</v>
          </cell>
          <cell r="BE120">
            <v>45.64</v>
          </cell>
          <cell r="BF120">
            <v>1497.31</v>
          </cell>
          <cell r="BG120">
            <v>825.6</v>
          </cell>
          <cell r="BH120">
            <v>620.16999999999996</v>
          </cell>
          <cell r="BI120">
            <v>51.54</v>
          </cell>
          <cell r="BJ120">
            <v>1320.88</v>
          </cell>
          <cell r="BK120">
            <v>755.7</v>
          </cell>
          <cell r="BL120">
            <v>524.49</v>
          </cell>
          <cell r="BM120">
            <v>40.69</v>
          </cell>
          <cell r="BN120">
            <v>1756.15</v>
          </cell>
          <cell r="BO120">
            <v>1006.22</v>
          </cell>
          <cell r="BP120">
            <v>704.3</v>
          </cell>
          <cell r="BQ120">
            <v>45.63</v>
          </cell>
          <cell r="BR120">
            <v>1335.6</v>
          </cell>
          <cell r="BS120">
            <v>885.3</v>
          </cell>
          <cell r="BT120">
            <v>450.3</v>
          </cell>
          <cell r="BU120">
            <v>0</v>
          </cell>
          <cell r="BV120">
            <v>691.61</v>
          </cell>
          <cell r="BW120">
            <v>409.26</v>
          </cell>
          <cell r="BX120">
            <v>282.35000000000002</v>
          </cell>
          <cell r="BY120">
            <v>0</v>
          </cell>
        </row>
        <row r="121">
          <cell r="A121">
            <v>42370</v>
          </cell>
          <cell r="B121">
            <v>1220.5899999999999</v>
          </cell>
          <cell r="C121">
            <v>657.53</v>
          </cell>
          <cell r="D121">
            <v>489.01</v>
          </cell>
          <cell r="E121">
            <v>74.05</v>
          </cell>
          <cell r="F121">
            <v>1117.71</v>
          </cell>
          <cell r="G121">
            <v>553.92999999999995</v>
          </cell>
          <cell r="H121">
            <v>544.09</v>
          </cell>
          <cell r="I121">
            <v>19.690000000000001</v>
          </cell>
          <cell r="J121">
            <v>1063.19</v>
          </cell>
          <cell r="K121">
            <v>520.53</v>
          </cell>
          <cell r="L121">
            <v>524.94000000000005</v>
          </cell>
          <cell r="M121">
            <v>17.72</v>
          </cell>
          <cell r="N121">
            <v>831.34</v>
          </cell>
          <cell r="O121">
            <v>447.76</v>
          </cell>
          <cell r="P121">
            <v>365.22</v>
          </cell>
          <cell r="Q121">
            <v>18.36</v>
          </cell>
          <cell r="R121">
            <v>1504.25</v>
          </cell>
          <cell r="S121">
            <v>924.84</v>
          </cell>
          <cell r="T121">
            <v>509.88</v>
          </cell>
          <cell r="U121">
            <v>69.53</v>
          </cell>
          <cell r="V121">
            <v>1412.4299999999998</v>
          </cell>
          <cell r="W121">
            <v>817.63</v>
          </cell>
          <cell r="X121">
            <v>511.43</v>
          </cell>
          <cell r="Y121">
            <v>83.37</v>
          </cell>
          <cell r="Z121">
            <v>1232.1400000000001</v>
          </cell>
          <cell r="AA121">
            <v>735.69</v>
          </cell>
          <cell r="AB121">
            <v>457.99</v>
          </cell>
          <cell r="AC121">
            <v>38.46</v>
          </cell>
          <cell r="AD121">
            <v>1194.75</v>
          </cell>
          <cell r="AE121">
            <v>708.04</v>
          </cell>
          <cell r="AF121">
            <v>454.88</v>
          </cell>
          <cell r="AG121">
            <v>31.83</v>
          </cell>
          <cell r="AH121">
            <v>1801.32</v>
          </cell>
          <cell r="AI121">
            <v>1003.66</v>
          </cell>
          <cell r="AJ121">
            <v>731.93</v>
          </cell>
          <cell r="AK121">
            <v>65.73</v>
          </cell>
          <cell r="AL121">
            <v>1444.11</v>
          </cell>
          <cell r="AM121">
            <v>775.92</v>
          </cell>
          <cell r="AN121">
            <v>622.84</v>
          </cell>
          <cell r="AO121">
            <v>45.35</v>
          </cell>
          <cell r="AP121">
            <v>1548.6599999999999</v>
          </cell>
          <cell r="AQ121">
            <v>872.02</v>
          </cell>
          <cell r="AR121">
            <v>637.29999999999995</v>
          </cell>
          <cell r="AS121">
            <v>39.340000000000003</v>
          </cell>
          <cell r="AT121">
            <v>1416.8500000000001</v>
          </cell>
          <cell r="AU121">
            <v>822.1</v>
          </cell>
          <cell r="AV121">
            <v>543.22</v>
          </cell>
          <cell r="AW121">
            <v>51.53</v>
          </cell>
          <cell r="AX121">
            <v>1227.3700000000001</v>
          </cell>
          <cell r="AY121">
            <v>739.76</v>
          </cell>
          <cell r="AZ121">
            <v>446.92</v>
          </cell>
          <cell r="BA121">
            <v>40.69</v>
          </cell>
          <cell r="BB121">
            <v>1633.8600000000001</v>
          </cell>
          <cell r="BC121">
            <v>984.57</v>
          </cell>
          <cell r="BD121">
            <v>603.65</v>
          </cell>
          <cell r="BE121">
            <v>45.64</v>
          </cell>
          <cell r="BF121">
            <v>1502.69</v>
          </cell>
          <cell r="BG121">
            <v>829.88</v>
          </cell>
          <cell r="BH121">
            <v>621.27</v>
          </cell>
          <cell r="BI121">
            <v>51.54</v>
          </cell>
          <cell r="BJ121">
            <v>1325.95</v>
          </cell>
          <cell r="BK121">
            <v>759.63</v>
          </cell>
          <cell r="BL121">
            <v>525.63</v>
          </cell>
          <cell r="BM121">
            <v>40.69</v>
          </cell>
          <cell r="BN121">
            <v>1762.8900000000003</v>
          </cell>
          <cell r="BO121">
            <v>1011.44</v>
          </cell>
          <cell r="BP121">
            <v>705.82</v>
          </cell>
          <cell r="BQ121">
            <v>45.63</v>
          </cell>
          <cell r="BR121">
            <v>1341.48</v>
          </cell>
          <cell r="BS121">
            <v>889.89</v>
          </cell>
          <cell r="BT121">
            <v>451.59</v>
          </cell>
          <cell r="BU121">
            <v>0</v>
          </cell>
          <cell r="BV121">
            <v>694.07999999999993</v>
          </cell>
          <cell r="BW121">
            <v>411.38</v>
          </cell>
          <cell r="BX121">
            <v>282.7</v>
          </cell>
          <cell r="BY121">
            <v>0</v>
          </cell>
        </row>
        <row r="122">
          <cell r="A122">
            <v>42401</v>
          </cell>
          <cell r="B122">
            <v>1221.1199999999999</v>
          </cell>
          <cell r="C122">
            <v>657.77</v>
          </cell>
          <cell r="D122">
            <v>489.3</v>
          </cell>
          <cell r="E122">
            <v>74.05</v>
          </cell>
          <cell r="F122">
            <v>1118.3499999999999</v>
          </cell>
          <cell r="G122">
            <v>554.13</v>
          </cell>
          <cell r="H122">
            <v>544.53</v>
          </cell>
          <cell r="I122">
            <v>19.690000000000001</v>
          </cell>
          <cell r="J122">
            <v>1063.78</v>
          </cell>
          <cell r="K122">
            <v>520.72</v>
          </cell>
          <cell r="L122">
            <v>525.34</v>
          </cell>
          <cell r="M122">
            <v>17.72</v>
          </cell>
          <cell r="N122">
            <v>831.75</v>
          </cell>
          <cell r="O122">
            <v>447.93</v>
          </cell>
          <cell r="P122">
            <v>365.46</v>
          </cell>
          <cell r="Q122">
            <v>18.36</v>
          </cell>
          <cell r="R122">
            <v>1504.83</v>
          </cell>
          <cell r="S122">
            <v>925.18</v>
          </cell>
          <cell r="T122">
            <v>510.12</v>
          </cell>
          <cell r="U122">
            <v>69.53</v>
          </cell>
          <cell r="V122">
            <v>1413.08</v>
          </cell>
          <cell r="W122">
            <v>817.93</v>
          </cell>
          <cell r="X122">
            <v>511.78</v>
          </cell>
          <cell r="Y122">
            <v>83.37</v>
          </cell>
          <cell r="Z122">
            <v>1232.7</v>
          </cell>
          <cell r="AA122">
            <v>735.96</v>
          </cell>
          <cell r="AB122">
            <v>458.28</v>
          </cell>
          <cell r="AC122">
            <v>38.46</v>
          </cell>
          <cell r="AD122">
            <v>1195.3499999999999</v>
          </cell>
          <cell r="AE122">
            <v>708.3</v>
          </cell>
          <cell r="AF122">
            <v>455.22</v>
          </cell>
          <cell r="AG122">
            <v>31.83</v>
          </cell>
          <cell r="AH122">
            <v>1802.49</v>
          </cell>
          <cell r="AI122">
            <v>1004.03</v>
          </cell>
          <cell r="AJ122">
            <v>732.73</v>
          </cell>
          <cell r="AK122">
            <v>65.73</v>
          </cell>
          <cell r="AL122">
            <v>1445.01</v>
          </cell>
          <cell r="AM122">
            <v>776.2</v>
          </cell>
          <cell r="AN122">
            <v>623.46</v>
          </cell>
          <cell r="AO122">
            <v>45.35</v>
          </cell>
          <cell r="AP122">
            <v>1549.22</v>
          </cell>
          <cell r="AQ122">
            <v>872.33</v>
          </cell>
          <cell r="AR122">
            <v>637.54999999999995</v>
          </cell>
          <cell r="AS122">
            <v>39.340000000000003</v>
          </cell>
          <cell r="AT122">
            <v>1417.55</v>
          </cell>
          <cell r="AU122">
            <v>822.4</v>
          </cell>
          <cell r="AV122">
            <v>543.62</v>
          </cell>
          <cell r="AW122">
            <v>51.53</v>
          </cell>
          <cell r="AX122">
            <v>1227.8400000000001</v>
          </cell>
          <cell r="AY122">
            <v>740.03</v>
          </cell>
          <cell r="AZ122">
            <v>447.12</v>
          </cell>
          <cell r="BA122">
            <v>40.69</v>
          </cell>
          <cell r="BB122">
            <v>1634.46</v>
          </cell>
          <cell r="BC122">
            <v>984.93</v>
          </cell>
          <cell r="BD122">
            <v>603.89</v>
          </cell>
          <cell r="BE122">
            <v>45.64</v>
          </cell>
          <cell r="BF122">
            <v>1503.42</v>
          </cell>
          <cell r="BG122">
            <v>830.19</v>
          </cell>
          <cell r="BH122">
            <v>621.69000000000005</v>
          </cell>
          <cell r="BI122">
            <v>51.54</v>
          </cell>
          <cell r="BJ122">
            <v>1326.48</v>
          </cell>
          <cell r="BK122">
            <v>759.9</v>
          </cell>
          <cell r="BL122">
            <v>525.89</v>
          </cell>
          <cell r="BM122">
            <v>40.69</v>
          </cell>
          <cell r="BN122">
            <v>1763.63</v>
          </cell>
          <cell r="BO122">
            <v>1011.81</v>
          </cell>
          <cell r="BP122">
            <v>706.19</v>
          </cell>
          <cell r="BQ122">
            <v>45.63</v>
          </cell>
          <cell r="BR122">
            <v>1342.27</v>
          </cell>
          <cell r="BS122">
            <v>890.22</v>
          </cell>
          <cell r="BT122">
            <v>452.05</v>
          </cell>
          <cell r="BU122">
            <v>0</v>
          </cell>
          <cell r="BV122">
            <v>694.49</v>
          </cell>
          <cell r="BW122">
            <v>411.53</v>
          </cell>
          <cell r="BX122">
            <v>282.95999999999998</v>
          </cell>
          <cell r="BY122">
            <v>0</v>
          </cell>
        </row>
        <row r="123">
          <cell r="A123">
            <v>42430</v>
          </cell>
          <cell r="B123">
            <v>1221.3499999999999</v>
          </cell>
          <cell r="C123">
            <v>657.77</v>
          </cell>
          <cell r="D123">
            <v>489.53</v>
          </cell>
          <cell r="E123">
            <v>74.05</v>
          </cell>
          <cell r="F123">
            <v>1118.77</v>
          </cell>
          <cell r="G123">
            <v>554.13</v>
          </cell>
          <cell r="H123">
            <v>544.95000000000005</v>
          </cell>
          <cell r="I123">
            <v>19.690000000000001</v>
          </cell>
          <cell r="J123">
            <v>1064</v>
          </cell>
          <cell r="K123">
            <v>520.72</v>
          </cell>
          <cell r="L123">
            <v>525.55999999999995</v>
          </cell>
          <cell r="M123">
            <v>17.72</v>
          </cell>
          <cell r="N123">
            <v>832.37</v>
          </cell>
          <cell r="O123">
            <v>447.93</v>
          </cell>
          <cell r="P123">
            <v>366.08</v>
          </cell>
          <cell r="Q123">
            <v>18.36</v>
          </cell>
          <cell r="R123">
            <v>1505.35</v>
          </cell>
          <cell r="S123">
            <v>925.18</v>
          </cell>
          <cell r="T123">
            <v>510.64</v>
          </cell>
          <cell r="U123">
            <v>69.53</v>
          </cell>
          <cell r="V123">
            <v>1413.3599999999997</v>
          </cell>
          <cell r="W123">
            <v>817.93</v>
          </cell>
          <cell r="X123">
            <v>512.05999999999995</v>
          </cell>
          <cell r="Y123">
            <v>83.37</v>
          </cell>
          <cell r="Z123">
            <v>1232.8600000000001</v>
          </cell>
          <cell r="AA123">
            <v>735.96</v>
          </cell>
          <cell r="AB123">
            <v>458.44</v>
          </cell>
          <cell r="AC123">
            <v>38.46</v>
          </cell>
          <cell r="AD123">
            <v>1195.55</v>
          </cell>
          <cell r="AE123">
            <v>708.3</v>
          </cell>
          <cell r="AF123">
            <v>455.42</v>
          </cell>
          <cell r="AG123">
            <v>31.83</v>
          </cell>
          <cell r="AH123">
            <v>1802.73</v>
          </cell>
          <cell r="AI123">
            <v>1004.03</v>
          </cell>
          <cell r="AJ123">
            <v>732.97</v>
          </cell>
          <cell r="AK123">
            <v>65.73</v>
          </cell>
          <cell r="AL123">
            <v>1445.07</v>
          </cell>
          <cell r="AM123">
            <v>776.2</v>
          </cell>
          <cell r="AN123">
            <v>623.52</v>
          </cell>
          <cell r="AO123">
            <v>45.35</v>
          </cell>
          <cell r="AP123">
            <v>1549.81</v>
          </cell>
          <cell r="AQ123">
            <v>872.33</v>
          </cell>
          <cell r="AR123">
            <v>638.14</v>
          </cell>
          <cell r="AS123">
            <v>39.340000000000003</v>
          </cell>
          <cell r="AT123">
            <v>1417.34</v>
          </cell>
          <cell r="AU123">
            <v>822.4</v>
          </cell>
          <cell r="AV123">
            <v>543.41</v>
          </cell>
          <cell r="AW123">
            <v>51.53</v>
          </cell>
          <cell r="AX123">
            <v>1227.5999999999999</v>
          </cell>
          <cell r="AY123">
            <v>740.03</v>
          </cell>
          <cell r="AZ123">
            <v>446.88</v>
          </cell>
          <cell r="BA123">
            <v>40.69</v>
          </cell>
          <cell r="BB123">
            <v>1634.3300000000002</v>
          </cell>
          <cell r="BC123">
            <v>984.93</v>
          </cell>
          <cell r="BD123">
            <v>603.76</v>
          </cell>
          <cell r="BE123">
            <v>45.64</v>
          </cell>
          <cell r="BF123">
            <v>1503.3000000000002</v>
          </cell>
          <cell r="BG123">
            <v>830.19</v>
          </cell>
          <cell r="BH123">
            <v>621.57000000000005</v>
          </cell>
          <cell r="BI123">
            <v>51.54</v>
          </cell>
          <cell r="BJ123">
            <v>1326.33</v>
          </cell>
          <cell r="BK123">
            <v>759.9</v>
          </cell>
          <cell r="BL123">
            <v>525.74</v>
          </cell>
          <cell r="BM123">
            <v>40.69</v>
          </cell>
          <cell r="BN123">
            <v>1763.65</v>
          </cell>
          <cell r="BO123">
            <v>1011.81</v>
          </cell>
          <cell r="BP123">
            <v>706.21</v>
          </cell>
          <cell r="BQ123">
            <v>45.63</v>
          </cell>
          <cell r="BR123">
            <v>1343.1</v>
          </cell>
          <cell r="BS123">
            <v>890.22</v>
          </cell>
          <cell r="BT123">
            <v>452.88</v>
          </cell>
          <cell r="BU123">
            <v>0</v>
          </cell>
          <cell r="BV123">
            <v>694.43</v>
          </cell>
          <cell r="BW123">
            <v>411.53</v>
          </cell>
          <cell r="BX123">
            <v>282.89999999999998</v>
          </cell>
          <cell r="BY123">
            <v>0</v>
          </cell>
        </row>
        <row r="124">
          <cell r="A124">
            <v>42461</v>
          </cell>
          <cell r="B124">
            <v>1223.07</v>
          </cell>
          <cell r="C124">
            <v>658.72</v>
          </cell>
          <cell r="D124">
            <v>490.3</v>
          </cell>
          <cell r="E124">
            <v>74.05</v>
          </cell>
          <cell r="F124">
            <v>1120.6599999999999</v>
          </cell>
          <cell r="G124">
            <v>554.92999999999995</v>
          </cell>
          <cell r="H124">
            <v>546.04</v>
          </cell>
          <cell r="I124">
            <v>19.690000000000001</v>
          </cell>
          <cell r="J124">
            <v>1065.8599999999999</v>
          </cell>
          <cell r="K124">
            <v>521.47</v>
          </cell>
          <cell r="L124">
            <v>526.66999999999996</v>
          </cell>
          <cell r="M124">
            <v>17.72</v>
          </cell>
          <cell r="N124">
            <v>833.98</v>
          </cell>
          <cell r="O124">
            <v>448.58</v>
          </cell>
          <cell r="P124">
            <v>367.04</v>
          </cell>
          <cell r="Q124">
            <v>18.36</v>
          </cell>
          <cell r="R124">
            <v>1506.93</v>
          </cell>
          <cell r="S124">
            <v>926.52</v>
          </cell>
          <cell r="T124">
            <v>510.88</v>
          </cell>
          <cell r="U124">
            <v>69.53</v>
          </cell>
          <cell r="V124">
            <v>1415.19</v>
          </cell>
          <cell r="W124">
            <v>819.11</v>
          </cell>
          <cell r="X124">
            <v>512.71</v>
          </cell>
          <cell r="Y124">
            <v>83.37</v>
          </cell>
          <cell r="Z124">
            <v>1234.3800000000001</v>
          </cell>
          <cell r="AA124">
            <v>737.02</v>
          </cell>
          <cell r="AB124">
            <v>458.9</v>
          </cell>
          <cell r="AC124">
            <v>38.46</v>
          </cell>
          <cell r="AD124">
            <v>1197.1300000000001</v>
          </cell>
          <cell r="AE124">
            <v>709.33</v>
          </cell>
          <cell r="AF124">
            <v>455.97</v>
          </cell>
          <cell r="AG124">
            <v>31.83</v>
          </cell>
          <cell r="AH124">
            <v>1804.81</v>
          </cell>
          <cell r="AI124">
            <v>1005.49</v>
          </cell>
          <cell r="AJ124">
            <v>733.59</v>
          </cell>
          <cell r="AK124">
            <v>65.73</v>
          </cell>
          <cell r="AL124">
            <v>1447.13</v>
          </cell>
          <cell r="AM124">
            <v>777.33</v>
          </cell>
          <cell r="AN124">
            <v>624.45000000000005</v>
          </cell>
          <cell r="AO124">
            <v>45.35</v>
          </cell>
          <cell r="AP124">
            <v>1552.51</v>
          </cell>
          <cell r="AQ124">
            <v>873.6</v>
          </cell>
          <cell r="AR124">
            <v>639.57000000000005</v>
          </cell>
          <cell r="AS124">
            <v>39.340000000000003</v>
          </cell>
          <cell r="AT124">
            <v>1419.21</v>
          </cell>
          <cell r="AU124">
            <v>823.59</v>
          </cell>
          <cell r="AV124">
            <v>544.09</v>
          </cell>
          <cell r="AW124">
            <v>51.53</v>
          </cell>
          <cell r="AX124">
            <v>1229.22</v>
          </cell>
          <cell r="AY124">
            <v>741.1</v>
          </cell>
          <cell r="AZ124">
            <v>447.43</v>
          </cell>
          <cell r="BA124">
            <v>40.69</v>
          </cell>
          <cell r="BB124">
            <v>1636.43</v>
          </cell>
          <cell r="BC124">
            <v>986.36</v>
          </cell>
          <cell r="BD124">
            <v>604.42999999999995</v>
          </cell>
          <cell r="BE124">
            <v>45.64</v>
          </cell>
          <cell r="BF124">
            <v>1505.3899999999999</v>
          </cell>
          <cell r="BG124">
            <v>831.39</v>
          </cell>
          <cell r="BH124">
            <v>622.46</v>
          </cell>
          <cell r="BI124">
            <v>51.54</v>
          </cell>
          <cell r="BJ124">
            <v>1328.25</v>
          </cell>
          <cell r="BK124">
            <v>761.01</v>
          </cell>
          <cell r="BL124">
            <v>526.54999999999995</v>
          </cell>
          <cell r="BM124">
            <v>40.69</v>
          </cell>
          <cell r="BN124">
            <v>1766.14</v>
          </cell>
          <cell r="BO124">
            <v>1013.28</v>
          </cell>
          <cell r="BP124">
            <v>707.23</v>
          </cell>
          <cell r="BQ124">
            <v>45.63</v>
          </cell>
          <cell r="BR124">
            <v>1343.92</v>
          </cell>
          <cell r="BS124">
            <v>891.51</v>
          </cell>
          <cell r="BT124">
            <v>452.41</v>
          </cell>
          <cell r="BU124">
            <v>0</v>
          </cell>
          <cell r="BV124">
            <v>694.85</v>
          </cell>
          <cell r="BW124">
            <v>412.13</v>
          </cell>
          <cell r="BX124">
            <v>282.72000000000003</v>
          </cell>
          <cell r="BY124">
            <v>0</v>
          </cell>
        </row>
        <row r="125">
          <cell r="A125">
            <v>42491</v>
          </cell>
          <cell r="B125">
            <v>1223.7</v>
          </cell>
          <cell r="C125">
            <v>658.72</v>
          </cell>
          <cell r="D125">
            <v>490.93</v>
          </cell>
          <cell r="E125">
            <v>74.05</v>
          </cell>
          <cell r="F125">
            <v>1121.51</v>
          </cell>
          <cell r="G125">
            <v>554.92999999999995</v>
          </cell>
          <cell r="H125">
            <v>546.89</v>
          </cell>
          <cell r="I125">
            <v>19.690000000000001</v>
          </cell>
          <cell r="J125">
            <v>1066.68</v>
          </cell>
          <cell r="K125">
            <v>521.47</v>
          </cell>
          <cell r="L125">
            <v>527.49</v>
          </cell>
          <cell r="M125">
            <v>17.72</v>
          </cell>
          <cell r="N125">
            <v>834.48</v>
          </cell>
          <cell r="O125">
            <v>448.58</v>
          </cell>
          <cell r="P125">
            <v>367.54</v>
          </cell>
          <cell r="Q125">
            <v>18.36</v>
          </cell>
          <cell r="R125">
            <v>1507.1899999999998</v>
          </cell>
          <cell r="S125">
            <v>926.52</v>
          </cell>
          <cell r="T125">
            <v>511.14</v>
          </cell>
          <cell r="U125">
            <v>69.53</v>
          </cell>
          <cell r="V125">
            <v>1415.5700000000002</v>
          </cell>
          <cell r="W125">
            <v>819.11</v>
          </cell>
          <cell r="X125">
            <v>513.09</v>
          </cell>
          <cell r="Y125">
            <v>83.37</v>
          </cell>
          <cell r="Z125">
            <v>1234.67</v>
          </cell>
          <cell r="AA125">
            <v>737.02</v>
          </cell>
          <cell r="AB125">
            <v>459.19</v>
          </cell>
          <cell r="AC125">
            <v>38.46</v>
          </cell>
          <cell r="AD125">
            <v>1197.47</v>
          </cell>
          <cell r="AE125">
            <v>709.33</v>
          </cell>
          <cell r="AF125">
            <v>456.31</v>
          </cell>
          <cell r="AG125">
            <v>31.83</v>
          </cell>
          <cell r="AH125">
            <v>1805.22</v>
          </cell>
          <cell r="AI125">
            <v>1005.49</v>
          </cell>
          <cell r="AJ125">
            <v>734</v>
          </cell>
          <cell r="AK125">
            <v>65.73</v>
          </cell>
          <cell r="AL125">
            <v>1447.6599999999999</v>
          </cell>
          <cell r="AM125">
            <v>777.33</v>
          </cell>
          <cell r="AN125">
            <v>624.98</v>
          </cell>
          <cell r="AO125">
            <v>45.35</v>
          </cell>
          <cell r="AP125">
            <v>1552.53</v>
          </cell>
          <cell r="AQ125">
            <v>873.6</v>
          </cell>
          <cell r="AR125">
            <v>639.59</v>
          </cell>
          <cell r="AS125">
            <v>39.340000000000003</v>
          </cell>
          <cell r="AT125">
            <v>1419.43</v>
          </cell>
          <cell r="AU125">
            <v>823.59</v>
          </cell>
          <cell r="AV125">
            <v>544.30999999999995</v>
          </cell>
          <cell r="AW125">
            <v>51.53</v>
          </cell>
          <cell r="AX125">
            <v>1229.4000000000001</v>
          </cell>
          <cell r="AY125">
            <v>741.1</v>
          </cell>
          <cell r="AZ125">
            <v>447.61</v>
          </cell>
          <cell r="BA125">
            <v>40.69</v>
          </cell>
          <cell r="BB125">
            <v>1636.66</v>
          </cell>
          <cell r="BC125">
            <v>986.36</v>
          </cell>
          <cell r="BD125">
            <v>604.66</v>
          </cell>
          <cell r="BE125">
            <v>45.64</v>
          </cell>
          <cell r="BF125">
            <v>1505.75</v>
          </cell>
          <cell r="BG125">
            <v>831.39</v>
          </cell>
          <cell r="BH125">
            <v>622.82000000000005</v>
          </cell>
          <cell r="BI125">
            <v>51.54</v>
          </cell>
          <cell r="BJ125">
            <v>1328.66</v>
          </cell>
          <cell r="BK125">
            <v>761.01</v>
          </cell>
          <cell r="BL125">
            <v>526.96</v>
          </cell>
          <cell r="BM125">
            <v>40.69</v>
          </cell>
          <cell r="BN125">
            <v>1766.64</v>
          </cell>
          <cell r="BO125">
            <v>1013.28</v>
          </cell>
          <cell r="BP125">
            <v>707.73</v>
          </cell>
          <cell r="BQ125">
            <v>45.63</v>
          </cell>
          <cell r="BR125">
            <v>1344.2</v>
          </cell>
          <cell r="BS125">
            <v>891.51</v>
          </cell>
          <cell r="BT125">
            <v>452.69</v>
          </cell>
          <cell r="BU125">
            <v>0</v>
          </cell>
          <cell r="BV125">
            <v>695.03</v>
          </cell>
          <cell r="BW125">
            <v>412.13</v>
          </cell>
          <cell r="BX125">
            <v>282.89999999999998</v>
          </cell>
          <cell r="BY125">
            <v>0</v>
          </cell>
        </row>
        <row r="126">
          <cell r="A126">
            <v>42522</v>
          </cell>
          <cell r="B126">
            <v>1262.47</v>
          </cell>
          <cell r="C126">
            <v>693.45</v>
          </cell>
          <cell r="D126">
            <v>491.55</v>
          </cell>
          <cell r="E126">
            <v>77.47</v>
          </cell>
          <cell r="F126">
            <v>1152.52</v>
          </cell>
          <cell r="G126">
            <v>584.24</v>
          </cell>
          <cell r="H126">
            <v>547.67999999999995</v>
          </cell>
          <cell r="I126">
            <v>20.6</v>
          </cell>
          <cell r="J126">
            <v>1095.67</v>
          </cell>
          <cell r="K126">
            <v>549.01</v>
          </cell>
          <cell r="L126">
            <v>528.12</v>
          </cell>
          <cell r="M126">
            <v>18.54</v>
          </cell>
          <cell r="N126">
            <v>859.34000000000015</v>
          </cell>
          <cell r="O126">
            <v>472.22</v>
          </cell>
          <cell r="P126">
            <v>367.91</v>
          </cell>
          <cell r="Q126">
            <v>19.21</v>
          </cell>
          <cell r="R126">
            <v>1560.95</v>
          </cell>
          <cell r="S126">
            <v>975.95</v>
          </cell>
          <cell r="T126">
            <v>512.26</v>
          </cell>
          <cell r="U126">
            <v>72.739999999999995</v>
          </cell>
          <cell r="V126">
            <v>1463.97</v>
          </cell>
          <cell r="W126">
            <v>862.8</v>
          </cell>
          <cell r="X126">
            <v>513.95000000000005</v>
          </cell>
          <cell r="Y126">
            <v>87.22</v>
          </cell>
          <cell r="Z126">
            <v>1276.68</v>
          </cell>
          <cell r="AA126">
            <v>776.37</v>
          </cell>
          <cell r="AB126">
            <v>460.07</v>
          </cell>
          <cell r="AC126">
            <v>40.24</v>
          </cell>
          <cell r="AD126">
            <v>1237.6699999999998</v>
          </cell>
          <cell r="AE126">
            <v>747.22</v>
          </cell>
          <cell r="AF126">
            <v>457.15</v>
          </cell>
          <cell r="AG126">
            <v>33.299999999999997</v>
          </cell>
          <cell r="AH126">
            <v>1862.83</v>
          </cell>
          <cell r="AI126">
            <v>1059.1400000000001</v>
          </cell>
          <cell r="AJ126">
            <v>734.92</v>
          </cell>
          <cell r="AK126">
            <v>68.77</v>
          </cell>
          <cell r="AL126">
            <v>1491.95</v>
          </cell>
          <cell r="AM126">
            <v>818.77</v>
          </cell>
          <cell r="AN126">
            <v>625.73</v>
          </cell>
          <cell r="AO126">
            <v>47.45</v>
          </cell>
          <cell r="AP126">
            <v>1602.19</v>
          </cell>
          <cell r="AQ126">
            <v>920.18</v>
          </cell>
          <cell r="AR126">
            <v>640.85</v>
          </cell>
          <cell r="AS126">
            <v>41.16</v>
          </cell>
          <cell r="AT126">
            <v>1466.43</v>
          </cell>
          <cell r="AU126">
            <v>867.61</v>
          </cell>
          <cell r="AV126">
            <v>544.9</v>
          </cell>
          <cell r="AW126">
            <v>53.92</v>
          </cell>
          <cell r="AX126">
            <v>1271.45</v>
          </cell>
          <cell r="AY126">
            <v>780.65</v>
          </cell>
          <cell r="AZ126">
            <v>448.23</v>
          </cell>
          <cell r="BA126">
            <v>42.57</v>
          </cell>
          <cell r="BB126">
            <v>1692.4099999999999</v>
          </cell>
          <cell r="BC126">
            <v>1038.98</v>
          </cell>
          <cell r="BD126">
            <v>605.67999999999995</v>
          </cell>
          <cell r="BE126">
            <v>47.75</v>
          </cell>
          <cell r="BF126">
            <v>1553.0900000000001</v>
          </cell>
          <cell r="BG126">
            <v>875.82</v>
          </cell>
          <cell r="BH126">
            <v>623.35</v>
          </cell>
          <cell r="BI126">
            <v>53.92</v>
          </cell>
          <cell r="BJ126">
            <v>1371.72</v>
          </cell>
          <cell r="BK126">
            <v>801.6</v>
          </cell>
          <cell r="BL126">
            <v>527.54999999999995</v>
          </cell>
          <cell r="BM126">
            <v>42.57</v>
          </cell>
          <cell r="BN126">
            <v>1823.76</v>
          </cell>
          <cell r="BO126">
            <v>1067.31</v>
          </cell>
          <cell r="BP126">
            <v>708.71</v>
          </cell>
          <cell r="BQ126">
            <v>47.74</v>
          </cell>
          <cell r="BR126">
            <v>1392.94</v>
          </cell>
          <cell r="BS126">
            <v>939.29</v>
          </cell>
          <cell r="BT126">
            <v>453.65</v>
          </cell>
          <cell r="BU126">
            <v>0</v>
          </cell>
          <cell r="BV126">
            <v>717.21</v>
          </cell>
          <cell r="BW126">
            <v>434.12</v>
          </cell>
          <cell r="BX126">
            <v>283.08999999999997</v>
          </cell>
          <cell r="BY126">
            <v>0</v>
          </cell>
        </row>
        <row r="127">
          <cell r="A127">
            <v>42552</v>
          </cell>
          <cell r="B127">
            <v>1276.76</v>
          </cell>
          <cell r="C127">
            <v>706.92</v>
          </cell>
          <cell r="D127">
            <v>491.34</v>
          </cell>
          <cell r="E127">
            <v>78.5</v>
          </cell>
          <cell r="F127">
            <v>1163.9099999999999</v>
          </cell>
          <cell r="G127">
            <v>595.61</v>
          </cell>
          <cell r="H127">
            <v>547.42999999999995</v>
          </cell>
          <cell r="I127">
            <v>20.87</v>
          </cell>
          <cell r="J127">
            <v>1106.26</v>
          </cell>
          <cell r="K127">
            <v>559.69000000000005</v>
          </cell>
          <cell r="L127">
            <v>527.79</v>
          </cell>
          <cell r="M127">
            <v>18.78</v>
          </cell>
          <cell r="N127">
            <v>868.8</v>
          </cell>
          <cell r="O127">
            <v>481.38</v>
          </cell>
          <cell r="P127">
            <v>367.95</v>
          </cell>
          <cell r="Q127">
            <v>19.47</v>
          </cell>
          <cell r="R127">
            <v>1580.74</v>
          </cell>
          <cell r="S127">
            <v>995.21</v>
          </cell>
          <cell r="T127">
            <v>511.83</v>
          </cell>
          <cell r="U127">
            <v>73.7</v>
          </cell>
          <cell r="V127">
            <v>1481.7400000000002</v>
          </cell>
          <cell r="W127">
            <v>879.83</v>
          </cell>
          <cell r="X127">
            <v>513.53</v>
          </cell>
          <cell r="Y127">
            <v>88.38</v>
          </cell>
          <cell r="Z127">
            <v>1292.18</v>
          </cell>
          <cell r="AA127">
            <v>791.71</v>
          </cell>
          <cell r="AB127">
            <v>459.7</v>
          </cell>
          <cell r="AC127">
            <v>40.770000000000003</v>
          </cell>
          <cell r="AD127">
            <v>1252.48</v>
          </cell>
          <cell r="AE127">
            <v>761.99</v>
          </cell>
          <cell r="AF127">
            <v>456.75</v>
          </cell>
          <cell r="AG127">
            <v>33.74</v>
          </cell>
          <cell r="AH127">
            <v>1884.5400000000002</v>
          </cell>
          <cell r="AI127">
            <v>1080.04</v>
          </cell>
          <cell r="AJ127">
            <v>734.82</v>
          </cell>
          <cell r="AK127">
            <v>69.680000000000007</v>
          </cell>
          <cell r="AL127">
            <v>1508.5499999999997</v>
          </cell>
          <cell r="AM127">
            <v>834.91</v>
          </cell>
          <cell r="AN127">
            <v>625.55999999999995</v>
          </cell>
          <cell r="AO127">
            <v>48.08</v>
          </cell>
          <cell r="AP127">
            <v>1620.91</v>
          </cell>
          <cell r="AQ127">
            <v>938.33</v>
          </cell>
          <cell r="AR127">
            <v>640.87</v>
          </cell>
          <cell r="AS127">
            <v>41.71</v>
          </cell>
          <cell r="AT127">
            <v>1483.91</v>
          </cell>
          <cell r="AU127">
            <v>884.78</v>
          </cell>
          <cell r="AV127">
            <v>544.5</v>
          </cell>
          <cell r="AW127">
            <v>54.63</v>
          </cell>
          <cell r="AX127">
            <v>1287.0900000000001</v>
          </cell>
          <cell r="AY127">
            <v>796.06</v>
          </cell>
          <cell r="AZ127">
            <v>447.9</v>
          </cell>
          <cell r="BA127">
            <v>43.13</v>
          </cell>
          <cell r="BB127">
            <v>1713.0700000000002</v>
          </cell>
          <cell r="BC127">
            <v>1059.49</v>
          </cell>
          <cell r="BD127">
            <v>605.20000000000005</v>
          </cell>
          <cell r="BE127">
            <v>48.38</v>
          </cell>
          <cell r="BF127">
            <v>1570.79</v>
          </cell>
          <cell r="BG127">
            <v>893.15</v>
          </cell>
          <cell r="BH127">
            <v>623.01</v>
          </cell>
          <cell r="BI127">
            <v>54.63</v>
          </cell>
          <cell r="BJ127">
            <v>1387.83</v>
          </cell>
          <cell r="BK127">
            <v>817.41</v>
          </cell>
          <cell r="BL127">
            <v>527.29</v>
          </cell>
          <cell r="BM127">
            <v>43.13</v>
          </cell>
          <cell r="BN127">
            <v>1845.0699999999997</v>
          </cell>
          <cell r="BO127">
            <v>1088.3599999999999</v>
          </cell>
          <cell r="BP127">
            <v>708.34</v>
          </cell>
          <cell r="BQ127">
            <v>48.37</v>
          </cell>
          <cell r="BR127">
            <v>1410.28</v>
          </cell>
          <cell r="BS127">
            <v>957.94</v>
          </cell>
          <cell r="BT127">
            <v>452.34</v>
          </cell>
          <cell r="BU127">
            <v>0</v>
          </cell>
          <cell r="BV127">
            <v>724.99</v>
          </cell>
          <cell r="BW127">
            <v>442.69</v>
          </cell>
          <cell r="BX127">
            <v>282.3</v>
          </cell>
          <cell r="BY127">
            <v>0</v>
          </cell>
        </row>
        <row r="128">
          <cell r="A128">
            <v>42583</v>
          </cell>
          <cell r="B128">
            <v>1277.25</v>
          </cell>
          <cell r="C128">
            <v>706.92</v>
          </cell>
          <cell r="D128">
            <v>491.83</v>
          </cell>
          <cell r="E128">
            <v>78.5</v>
          </cell>
          <cell r="F128">
            <v>1163.75</v>
          </cell>
          <cell r="G128">
            <v>595.61</v>
          </cell>
          <cell r="H128">
            <v>547.27</v>
          </cell>
          <cell r="I128">
            <v>20.87</v>
          </cell>
          <cell r="J128">
            <v>1106.0800000000002</v>
          </cell>
          <cell r="K128">
            <v>559.69000000000005</v>
          </cell>
          <cell r="L128">
            <v>527.61</v>
          </cell>
          <cell r="M128">
            <v>18.78</v>
          </cell>
          <cell r="N128">
            <v>869.07</v>
          </cell>
          <cell r="O128">
            <v>481.38</v>
          </cell>
          <cell r="P128">
            <v>368.22</v>
          </cell>
          <cell r="Q128">
            <v>19.47</v>
          </cell>
          <cell r="R128">
            <v>1581.8500000000001</v>
          </cell>
          <cell r="S128">
            <v>995.21</v>
          </cell>
          <cell r="T128">
            <v>512.94000000000005</v>
          </cell>
          <cell r="U128">
            <v>73.7</v>
          </cell>
          <cell r="V128">
            <v>1481.9900000000002</v>
          </cell>
          <cell r="W128">
            <v>879.83</v>
          </cell>
          <cell r="X128">
            <v>513.78</v>
          </cell>
          <cell r="Y128">
            <v>88.38</v>
          </cell>
          <cell r="Z128">
            <v>1292.27</v>
          </cell>
          <cell r="AA128">
            <v>791.71</v>
          </cell>
          <cell r="AB128">
            <v>459.79</v>
          </cell>
          <cell r="AC128">
            <v>40.770000000000003</v>
          </cell>
          <cell r="AD128">
            <v>1252.49</v>
          </cell>
          <cell r="AE128">
            <v>761.99</v>
          </cell>
          <cell r="AF128">
            <v>456.76</v>
          </cell>
          <cell r="AG128">
            <v>33.74</v>
          </cell>
          <cell r="AH128">
            <v>1885.43</v>
          </cell>
          <cell r="AI128">
            <v>1080.04</v>
          </cell>
          <cell r="AJ128">
            <v>735.71</v>
          </cell>
          <cell r="AK128">
            <v>69.680000000000007</v>
          </cell>
          <cell r="AL128">
            <v>1508.8999999999999</v>
          </cell>
          <cell r="AM128">
            <v>834.91</v>
          </cell>
          <cell r="AN128">
            <v>625.91</v>
          </cell>
          <cell r="AO128">
            <v>48.08</v>
          </cell>
          <cell r="AP128">
            <v>1620.81</v>
          </cell>
          <cell r="AQ128">
            <v>938.33</v>
          </cell>
          <cell r="AR128">
            <v>640.77</v>
          </cell>
          <cell r="AS128">
            <v>41.71</v>
          </cell>
          <cell r="AT128">
            <v>1483.3700000000001</v>
          </cell>
          <cell r="AU128">
            <v>884.78</v>
          </cell>
          <cell r="AV128">
            <v>543.96</v>
          </cell>
          <cell r="AW128">
            <v>54.63</v>
          </cell>
          <cell r="AX128">
            <v>1286.73</v>
          </cell>
          <cell r="AY128">
            <v>796.06</v>
          </cell>
          <cell r="AZ128">
            <v>447.54</v>
          </cell>
          <cell r="BA128">
            <v>43.13</v>
          </cell>
          <cell r="BB128">
            <v>1712.3400000000001</v>
          </cell>
          <cell r="BC128">
            <v>1059.49</v>
          </cell>
          <cell r="BD128">
            <v>604.47</v>
          </cell>
          <cell r="BE128">
            <v>48.38</v>
          </cell>
          <cell r="BF128">
            <v>1570.46</v>
          </cell>
          <cell r="BG128">
            <v>893.15</v>
          </cell>
          <cell r="BH128">
            <v>622.67999999999995</v>
          </cell>
          <cell r="BI128">
            <v>54.63</v>
          </cell>
          <cell r="BJ128">
            <v>1387.63</v>
          </cell>
          <cell r="BK128">
            <v>817.41</v>
          </cell>
          <cell r="BL128">
            <v>527.09</v>
          </cell>
          <cell r="BM128">
            <v>43.13</v>
          </cell>
          <cell r="BN128">
            <v>1844.58</v>
          </cell>
          <cell r="BO128">
            <v>1088.3599999999999</v>
          </cell>
          <cell r="BP128">
            <v>707.85</v>
          </cell>
          <cell r="BQ128">
            <v>48.37</v>
          </cell>
          <cell r="BR128">
            <v>1412.01</v>
          </cell>
          <cell r="BS128">
            <v>957.94</v>
          </cell>
          <cell r="BT128">
            <v>454.07</v>
          </cell>
          <cell r="BU128">
            <v>0</v>
          </cell>
          <cell r="BV128">
            <v>725.46</v>
          </cell>
          <cell r="BW128">
            <v>442.69</v>
          </cell>
          <cell r="BX128">
            <v>282.77</v>
          </cell>
          <cell r="BY128">
            <v>0</v>
          </cell>
        </row>
        <row r="129">
          <cell r="A129">
            <v>42614</v>
          </cell>
          <cell r="B129">
            <v>1279.8</v>
          </cell>
          <cell r="C129">
            <v>708.6</v>
          </cell>
          <cell r="D129">
            <v>492.44</v>
          </cell>
          <cell r="E129">
            <v>78.760000000000005</v>
          </cell>
          <cell r="F129">
            <v>1165.68</v>
          </cell>
          <cell r="G129">
            <v>597.04</v>
          </cell>
          <cell r="H129">
            <v>547.70000000000005</v>
          </cell>
          <cell r="I129">
            <v>20.94</v>
          </cell>
          <cell r="J129">
            <v>1107.8</v>
          </cell>
          <cell r="K129">
            <v>561.02</v>
          </cell>
          <cell r="L129">
            <v>527.94000000000005</v>
          </cell>
          <cell r="M129">
            <v>18.84</v>
          </cell>
          <cell r="N129">
            <v>870.94999999999993</v>
          </cell>
          <cell r="O129">
            <v>482.53</v>
          </cell>
          <cell r="P129">
            <v>368.89</v>
          </cell>
          <cell r="Q129">
            <v>19.53</v>
          </cell>
          <cell r="R129">
            <v>1585.94</v>
          </cell>
          <cell r="S129">
            <v>997.65</v>
          </cell>
          <cell r="T129">
            <v>514.34</v>
          </cell>
          <cell r="U129">
            <v>73.95</v>
          </cell>
          <cell r="V129">
            <v>1485.38</v>
          </cell>
          <cell r="W129">
            <v>881.98</v>
          </cell>
          <cell r="X129">
            <v>514.72</v>
          </cell>
          <cell r="Y129">
            <v>88.68</v>
          </cell>
          <cell r="Z129">
            <v>1295.0800000000002</v>
          </cell>
          <cell r="AA129">
            <v>793.65</v>
          </cell>
          <cell r="AB129">
            <v>460.52</v>
          </cell>
          <cell r="AC129">
            <v>40.909999999999997</v>
          </cell>
          <cell r="AD129">
            <v>1255.26</v>
          </cell>
          <cell r="AE129">
            <v>763.86</v>
          </cell>
          <cell r="AF129">
            <v>457.54</v>
          </cell>
          <cell r="AG129">
            <v>33.86</v>
          </cell>
          <cell r="AH129">
            <v>1890.68</v>
          </cell>
          <cell r="AI129">
            <v>1082.69</v>
          </cell>
          <cell r="AJ129">
            <v>738.08</v>
          </cell>
          <cell r="AK129">
            <v>69.91</v>
          </cell>
          <cell r="AL129">
            <v>1512.5800000000002</v>
          </cell>
          <cell r="AM129">
            <v>836.95</v>
          </cell>
          <cell r="AN129">
            <v>627.39</v>
          </cell>
          <cell r="AO129">
            <v>48.24</v>
          </cell>
          <cell r="AP129">
            <v>1624.4299999999998</v>
          </cell>
          <cell r="AQ129">
            <v>940.62</v>
          </cell>
          <cell r="AR129">
            <v>641.96</v>
          </cell>
          <cell r="AS129">
            <v>41.85</v>
          </cell>
          <cell r="AT129">
            <v>1485.99</v>
          </cell>
          <cell r="AU129">
            <v>886.95</v>
          </cell>
          <cell r="AV129">
            <v>544.23</v>
          </cell>
          <cell r="AW129">
            <v>54.81</v>
          </cell>
          <cell r="AX129">
            <v>1289.1099999999999</v>
          </cell>
          <cell r="AY129">
            <v>798.01</v>
          </cell>
          <cell r="AZ129">
            <v>447.82</v>
          </cell>
          <cell r="BA129">
            <v>43.28</v>
          </cell>
          <cell r="BB129">
            <v>1715.48</v>
          </cell>
          <cell r="BC129">
            <v>1062.08</v>
          </cell>
          <cell r="BD129">
            <v>604.86</v>
          </cell>
          <cell r="BE129">
            <v>48.54</v>
          </cell>
          <cell r="BF129">
            <v>1573.41</v>
          </cell>
          <cell r="BG129">
            <v>895.35</v>
          </cell>
          <cell r="BH129">
            <v>623.24</v>
          </cell>
          <cell r="BI129">
            <v>54.82</v>
          </cell>
          <cell r="BJ129">
            <v>1390.31</v>
          </cell>
          <cell r="BK129">
            <v>819.41</v>
          </cell>
          <cell r="BL129">
            <v>527.62</v>
          </cell>
          <cell r="BM129">
            <v>43.28</v>
          </cell>
          <cell r="BN129">
            <v>1848.09</v>
          </cell>
          <cell r="BO129">
            <v>1091.02</v>
          </cell>
          <cell r="BP129">
            <v>708.53</v>
          </cell>
          <cell r="BQ129">
            <v>48.54</v>
          </cell>
          <cell r="BR129">
            <v>1415.56</v>
          </cell>
          <cell r="BS129">
            <v>960.31</v>
          </cell>
          <cell r="BT129">
            <v>455.25</v>
          </cell>
          <cell r="BU129">
            <v>0</v>
          </cell>
          <cell r="BV129">
            <v>727.04</v>
          </cell>
          <cell r="BW129">
            <v>443.77</v>
          </cell>
          <cell r="BX129">
            <v>283.27</v>
          </cell>
          <cell r="BY129">
            <v>0</v>
          </cell>
        </row>
        <row r="130">
          <cell r="A130">
            <v>42644</v>
          </cell>
          <cell r="B130">
            <v>1280.3500000000001</v>
          </cell>
          <cell r="C130">
            <v>708.6</v>
          </cell>
          <cell r="D130">
            <v>492.99</v>
          </cell>
          <cell r="E130">
            <v>78.760000000000005</v>
          </cell>
          <cell r="F130">
            <v>1166.0700000000002</v>
          </cell>
          <cell r="G130">
            <v>597.04</v>
          </cell>
          <cell r="H130">
            <v>548.09</v>
          </cell>
          <cell r="I130">
            <v>20.94</v>
          </cell>
          <cell r="J130">
            <v>1108.1599999999999</v>
          </cell>
          <cell r="K130">
            <v>561.02</v>
          </cell>
          <cell r="L130">
            <v>528.29999999999995</v>
          </cell>
          <cell r="M130">
            <v>18.84</v>
          </cell>
          <cell r="N130">
            <v>871.20999999999992</v>
          </cell>
          <cell r="O130">
            <v>482.53</v>
          </cell>
          <cell r="P130">
            <v>369.15</v>
          </cell>
          <cell r="Q130">
            <v>19.53</v>
          </cell>
          <cell r="R130">
            <v>1586.61</v>
          </cell>
          <cell r="S130">
            <v>997.65</v>
          </cell>
          <cell r="T130">
            <v>515.01</v>
          </cell>
          <cell r="U130">
            <v>73.95</v>
          </cell>
          <cell r="V130">
            <v>1485.89</v>
          </cell>
          <cell r="W130">
            <v>881.98</v>
          </cell>
          <cell r="X130">
            <v>515.23</v>
          </cell>
          <cell r="Y130">
            <v>88.68</v>
          </cell>
          <cell r="Z130">
            <v>1295.6400000000001</v>
          </cell>
          <cell r="AA130">
            <v>793.65</v>
          </cell>
          <cell r="AB130">
            <v>461.08</v>
          </cell>
          <cell r="AC130">
            <v>40.909999999999997</v>
          </cell>
          <cell r="AD130">
            <v>1255.74</v>
          </cell>
          <cell r="AE130">
            <v>763.86</v>
          </cell>
          <cell r="AF130">
            <v>458.02</v>
          </cell>
          <cell r="AG130">
            <v>33.86</v>
          </cell>
          <cell r="AH130">
            <v>1892.2100000000003</v>
          </cell>
          <cell r="AI130">
            <v>1082.69</v>
          </cell>
          <cell r="AJ130">
            <v>739.61</v>
          </cell>
          <cell r="AK130">
            <v>69.91</v>
          </cell>
          <cell r="AL130">
            <v>1513.66</v>
          </cell>
          <cell r="AM130">
            <v>836.95</v>
          </cell>
          <cell r="AN130">
            <v>628.47</v>
          </cell>
          <cell r="AO130">
            <v>48.24</v>
          </cell>
          <cell r="AP130">
            <v>1625.02</v>
          </cell>
          <cell r="AQ130">
            <v>940.62</v>
          </cell>
          <cell r="AR130">
            <v>642.54999999999995</v>
          </cell>
          <cell r="AS130">
            <v>41.85</v>
          </cell>
          <cell r="AT130">
            <v>1486.65</v>
          </cell>
          <cell r="AU130">
            <v>886.95</v>
          </cell>
          <cell r="AV130">
            <v>544.89</v>
          </cell>
          <cell r="AW130">
            <v>54.81</v>
          </cell>
          <cell r="AX130">
            <v>1289.75</v>
          </cell>
          <cell r="AY130">
            <v>798.01</v>
          </cell>
          <cell r="AZ130">
            <v>448.46</v>
          </cell>
          <cell r="BA130">
            <v>43.28</v>
          </cell>
          <cell r="BB130">
            <v>1716.25</v>
          </cell>
          <cell r="BC130">
            <v>1062.08</v>
          </cell>
          <cell r="BD130">
            <v>605.63</v>
          </cell>
          <cell r="BE130">
            <v>48.54</v>
          </cell>
          <cell r="BF130">
            <v>1574.1</v>
          </cell>
          <cell r="BG130">
            <v>895.35</v>
          </cell>
          <cell r="BH130">
            <v>623.92999999999995</v>
          </cell>
          <cell r="BI130">
            <v>54.82</v>
          </cell>
          <cell r="BJ130">
            <v>1390.9999999999998</v>
          </cell>
          <cell r="BK130">
            <v>819.41</v>
          </cell>
          <cell r="BL130">
            <v>528.30999999999995</v>
          </cell>
          <cell r="BM130">
            <v>43.28</v>
          </cell>
          <cell r="BN130">
            <v>1848.9299999999998</v>
          </cell>
          <cell r="BO130">
            <v>1091.02</v>
          </cell>
          <cell r="BP130">
            <v>709.37</v>
          </cell>
          <cell r="BQ130">
            <v>48.54</v>
          </cell>
          <cell r="BR130">
            <v>1415.8899999999999</v>
          </cell>
          <cell r="BS130">
            <v>960.31</v>
          </cell>
          <cell r="BT130">
            <v>455.58</v>
          </cell>
          <cell r="BU130">
            <v>0</v>
          </cell>
          <cell r="BV130">
            <v>727.5</v>
          </cell>
          <cell r="BW130">
            <v>443.77</v>
          </cell>
          <cell r="BX130">
            <v>283.73</v>
          </cell>
          <cell r="BY130">
            <v>0</v>
          </cell>
        </row>
        <row r="131">
          <cell r="A131">
            <v>42675</v>
          </cell>
          <cell r="B131">
            <v>1280.56</v>
          </cell>
          <cell r="C131">
            <v>708.68</v>
          </cell>
          <cell r="D131">
            <v>493.05</v>
          </cell>
          <cell r="E131">
            <v>78.83</v>
          </cell>
          <cell r="F131">
            <v>1165.7</v>
          </cell>
          <cell r="G131">
            <v>597.1</v>
          </cell>
          <cell r="H131">
            <v>547.64</v>
          </cell>
          <cell r="I131">
            <v>20.96</v>
          </cell>
          <cell r="J131">
            <v>1107.7499999999998</v>
          </cell>
          <cell r="K131">
            <v>561.09</v>
          </cell>
          <cell r="L131">
            <v>527.79999999999995</v>
          </cell>
          <cell r="M131">
            <v>18.86</v>
          </cell>
          <cell r="N131">
            <v>871.12999999999988</v>
          </cell>
          <cell r="O131">
            <v>482.58</v>
          </cell>
          <cell r="P131">
            <v>369</v>
          </cell>
          <cell r="Q131">
            <v>19.55</v>
          </cell>
          <cell r="R131">
            <v>1586.99</v>
          </cell>
          <cell r="S131">
            <v>997.76</v>
          </cell>
          <cell r="T131">
            <v>515.22</v>
          </cell>
          <cell r="U131">
            <v>74.010000000000005</v>
          </cell>
          <cell r="V131">
            <v>1485.8899999999999</v>
          </cell>
          <cell r="W131">
            <v>882.08</v>
          </cell>
          <cell r="X131">
            <v>515.05999999999995</v>
          </cell>
          <cell r="Y131">
            <v>88.75</v>
          </cell>
          <cell r="Z131">
            <v>1295.6300000000001</v>
          </cell>
          <cell r="AA131">
            <v>793.74</v>
          </cell>
          <cell r="AB131">
            <v>460.94</v>
          </cell>
          <cell r="AC131">
            <v>40.950000000000003</v>
          </cell>
          <cell r="AD131">
            <v>1255.6900000000003</v>
          </cell>
          <cell r="AE131">
            <v>763.94</v>
          </cell>
          <cell r="AF131">
            <v>457.86</v>
          </cell>
          <cell r="AG131">
            <v>33.89</v>
          </cell>
          <cell r="AH131">
            <v>1892.31</v>
          </cell>
          <cell r="AI131">
            <v>1082.81</v>
          </cell>
          <cell r="AJ131">
            <v>739.53</v>
          </cell>
          <cell r="AK131">
            <v>69.97</v>
          </cell>
          <cell r="AL131">
            <v>1513.51</v>
          </cell>
          <cell r="AM131">
            <v>837.04</v>
          </cell>
          <cell r="AN131">
            <v>628.19000000000005</v>
          </cell>
          <cell r="AO131">
            <v>48.28</v>
          </cell>
          <cell r="AP131">
            <v>1625.0500000000002</v>
          </cell>
          <cell r="AQ131">
            <v>940.73</v>
          </cell>
          <cell r="AR131">
            <v>642.44000000000005</v>
          </cell>
          <cell r="AS131">
            <v>41.88</v>
          </cell>
          <cell r="AT131">
            <v>1486.6799999999998</v>
          </cell>
          <cell r="AU131">
            <v>887.05</v>
          </cell>
          <cell r="AV131">
            <v>544.77</v>
          </cell>
          <cell r="AW131">
            <v>54.86</v>
          </cell>
          <cell r="AX131">
            <v>1289.83</v>
          </cell>
          <cell r="AY131">
            <v>798.1</v>
          </cell>
          <cell r="AZ131">
            <v>448.42</v>
          </cell>
          <cell r="BA131">
            <v>43.31</v>
          </cell>
          <cell r="BB131">
            <v>1716.35</v>
          </cell>
          <cell r="BC131">
            <v>1062.2</v>
          </cell>
          <cell r="BD131">
            <v>605.57000000000005</v>
          </cell>
          <cell r="BE131">
            <v>48.58</v>
          </cell>
          <cell r="BF131">
            <v>1574.06</v>
          </cell>
          <cell r="BG131">
            <v>895.45</v>
          </cell>
          <cell r="BH131">
            <v>623.75</v>
          </cell>
          <cell r="BI131">
            <v>54.86</v>
          </cell>
          <cell r="BJ131">
            <v>1391.04</v>
          </cell>
          <cell r="BK131">
            <v>819.5</v>
          </cell>
          <cell r="BL131">
            <v>528.23</v>
          </cell>
          <cell r="BM131">
            <v>43.31</v>
          </cell>
          <cell r="BN131">
            <v>1848.96</v>
          </cell>
          <cell r="BO131">
            <v>1091.1400000000001</v>
          </cell>
          <cell r="BP131">
            <v>709.24</v>
          </cell>
          <cell r="BQ131">
            <v>48.58</v>
          </cell>
          <cell r="BR131">
            <v>1416.11</v>
          </cell>
          <cell r="BS131">
            <v>960.42</v>
          </cell>
          <cell r="BT131">
            <v>455.69</v>
          </cell>
          <cell r="BU131">
            <v>0</v>
          </cell>
          <cell r="BV131">
            <v>727.42000000000007</v>
          </cell>
          <cell r="BW131">
            <v>443.82</v>
          </cell>
          <cell r="BX131">
            <v>283.60000000000002</v>
          </cell>
          <cell r="BY131">
            <v>0</v>
          </cell>
        </row>
        <row r="132">
          <cell r="A132">
            <v>42705</v>
          </cell>
          <cell r="B132">
            <v>1280.48</v>
          </cell>
          <cell r="C132">
            <v>708.68</v>
          </cell>
          <cell r="D132">
            <v>492.97</v>
          </cell>
          <cell r="E132">
            <v>78.83</v>
          </cell>
          <cell r="F132">
            <v>1165.45</v>
          </cell>
          <cell r="G132">
            <v>597.1</v>
          </cell>
          <cell r="H132">
            <v>547.39</v>
          </cell>
          <cell r="I132">
            <v>20.96</v>
          </cell>
          <cell r="J132">
            <v>1107.3999999999999</v>
          </cell>
          <cell r="K132">
            <v>561.09</v>
          </cell>
          <cell r="L132">
            <v>527.45000000000005</v>
          </cell>
          <cell r="M132">
            <v>18.86</v>
          </cell>
          <cell r="N132">
            <v>871.06</v>
          </cell>
          <cell r="O132">
            <v>482.58</v>
          </cell>
          <cell r="P132">
            <v>368.93</v>
          </cell>
          <cell r="Q132">
            <v>19.55</v>
          </cell>
          <cell r="R132">
            <v>1586.76</v>
          </cell>
          <cell r="S132">
            <v>997.76</v>
          </cell>
          <cell r="T132">
            <v>514.99</v>
          </cell>
          <cell r="U132">
            <v>74.010000000000005</v>
          </cell>
          <cell r="V132">
            <v>1485.41</v>
          </cell>
          <cell r="W132">
            <v>882.08</v>
          </cell>
          <cell r="X132">
            <v>514.58000000000004</v>
          </cell>
          <cell r="Y132">
            <v>88.75</v>
          </cell>
          <cell r="Z132">
            <v>1295.25</v>
          </cell>
          <cell r="AA132">
            <v>793.74</v>
          </cell>
          <cell r="AB132">
            <v>460.56</v>
          </cell>
          <cell r="AC132">
            <v>40.950000000000003</v>
          </cell>
          <cell r="AD132">
            <v>1255.2400000000002</v>
          </cell>
          <cell r="AE132">
            <v>763.94</v>
          </cell>
          <cell r="AF132">
            <v>457.41</v>
          </cell>
          <cell r="AG132">
            <v>33.89</v>
          </cell>
          <cell r="AH132">
            <v>1892.52</v>
          </cell>
          <cell r="AI132">
            <v>1082.81</v>
          </cell>
          <cell r="AJ132">
            <v>739.74</v>
          </cell>
          <cell r="AK132">
            <v>69.97</v>
          </cell>
          <cell r="AL132">
            <v>1513.09</v>
          </cell>
          <cell r="AM132">
            <v>837.04</v>
          </cell>
          <cell r="AN132">
            <v>627.77</v>
          </cell>
          <cell r="AO132">
            <v>48.28</v>
          </cell>
          <cell r="AP132">
            <v>1624.41</v>
          </cell>
          <cell r="AQ132">
            <v>940.73</v>
          </cell>
          <cell r="AR132">
            <v>641.79999999999995</v>
          </cell>
          <cell r="AS132">
            <v>41.88</v>
          </cell>
          <cell r="AT132">
            <v>1486.1499999999999</v>
          </cell>
          <cell r="AU132">
            <v>887.05</v>
          </cell>
          <cell r="AV132">
            <v>544.24</v>
          </cell>
          <cell r="AW132">
            <v>54.86</v>
          </cell>
          <cell r="AX132">
            <v>1289.3499999999999</v>
          </cell>
          <cell r="AY132">
            <v>798.1</v>
          </cell>
          <cell r="AZ132">
            <v>447.94</v>
          </cell>
          <cell r="BA132">
            <v>43.31</v>
          </cell>
          <cell r="BB132">
            <v>1715.69</v>
          </cell>
          <cell r="BC132">
            <v>1062.2</v>
          </cell>
          <cell r="BD132">
            <v>604.91</v>
          </cell>
          <cell r="BE132">
            <v>48.58</v>
          </cell>
          <cell r="BF132">
            <v>1573.49</v>
          </cell>
          <cell r="BG132">
            <v>895.45</v>
          </cell>
          <cell r="BH132">
            <v>623.17999999999995</v>
          </cell>
          <cell r="BI132">
            <v>54.86</v>
          </cell>
          <cell r="BJ132">
            <v>1390.5</v>
          </cell>
          <cell r="BK132">
            <v>819.5</v>
          </cell>
          <cell r="BL132">
            <v>527.69000000000005</v>
          </cell>
          <cell r="BM132">
            <v>43.31</v>
          </cell>
          <cell r="BN132">
            <v>1848.17</v>
          </cell>
          <cell r="BO132">
            <v>1091.1400000000001</v>
          </cell>
          <cell r="BP132">
            <v>708.45</v>
          </cell>
          <cell r="BQ132">
            <v>48.58</v>
          </cell>
          <cell r="BR132">
            <v>1415.8899999999999</v>
          </cell>
          <cell r="BS132">
            <v>960.42</v>
          </cell>
          <cell r="BT132">
            <v>455.47</v>
          </cell>
          <cell r="BU132">
            <v>0</v>
          </cell>
          <cell r="BV132">
            <v>727.23</v>
          </cell>
          <cell r="BW132">
            <v>443.82</v>
          </cell>
          <cell r="BX132">
            <v>283.41000000000003</v>
          </cell>
          <cell r="BY132">
            <v>0</v>
          </cell>
        </row>
        <row r="133">
          <cell r="A133">
            <v>42736</v>
          </cell>
          <cell r="B133">
            <v>1280.7399999999998</v>
          </cell>
          <cell r="C133">
            <v>708.68</v>
          </cell>
          <cell r="D133">
            <v>493.23</v>
          </cell>
          <cell r="E133">
            <v>78.83</v>
          </cell>
          <cell r="F133">
            <v>1165.77</v>
          </cell>
          <cell r="G133">
            <v>597.1</v>
          </cell>
          <cell r="H133">
            <v>547.71</v>
          </cell>
          <cell r="I133">
            <v>20.96</v>
          </cell>
          <cell r="J133">
            <v>1107.99</v>
          </cell>
          <cell r="K133">
            <v>561.09</v>
          </cell>
          <cell r="L133">
            <v>528.04</v>
          </cell>
          <cell r="M133">
            <v>18.86</v>
          </cell>
          <cell r="N133">
            <v>871.02</v>
          </cell>
          <cell r="O133">
            <v>482.58</v>
          </cell>
          <cell r="P133">
            <v>368.89</v>
          </cell>
          <cell r="Q133">
            <v>19.55</v>
          </cell>
          <cell r="R133">
            <v>1587.16</v>
          </cell>
          <cell r="S133">
            <v>997.76</v>
          </cell>
          <cell r="T133">
            <v>515.39</v>
          </cell>
          <cell r="U133">
            <v>74.010000000000005</v>
          </cell>
          <cell r="V133">
            <v>1486.1</v>
          </cell>
          <cell r="W133">
            <v>882.08</v>
          </cell>
          <cell r="X133">
            <v>515.27</v>
          </cell>
          <cell r="Y133">
            <v>88.75</v>
          </cell>
          <cell r="Z133">
            <v>1295.95</v>
          </cell>
          <cell r="AA133">
            <v>793.74</v>
          </cell>
          <cell r="AB133">
            <v>461.26</v>
          </cell>
          <cell r="AC133">
            <v>40.950000000000003</v>
          </cell>
          <cell r="AD133">
            <v>1255.9000000000001</v>
          </cell>
          <cell r="AE133">
            <v>763.94</v>
          </cell>
          <cell r="AF133">
            <v>458.07</v>
          </cell>
          <cell r="AG133">
            <v>33.89</v>
          </cell>
          <cell r="AH133">
            <v>1892.72</v>
          </cell>
          <cell r="AI133">
            <v>1082.81</v>
          </cell>
          <cell r="AJ133">
            <v>739.94</v>
          </cell>
          <cell r="AK133">
            <v>69.97</v>
          </cell>
          <cell r="AL133">
            <v>1513.82</v>
          </cell>
          <cell r="AM133">
            <v>837.04</v>
          </cell>
          <cell r="AN133">
            <v>628.5</v>
          </cell>
          <cell r="AO133">
            <v>48.28</v>
          </cell>
          <cell r="AP133">
            <v>1625.5100000000002</v>
          </cell>
          <cell r="AQ133">
            <v>940.73</v>
          </cell>
          <cell r="AR133">
            <v>642.9</v>
          </cell>
          <cell r="AS133">
            <v>41.88</v>
          </cell>
          <cell r="AT133">
            <v>1487.09</v>
          </cell>
          <cell r="AU133">
            <v>887.05</v>
          </cell>
          <cell r="AV133">
            <v>545.17999999999995</v>
          </cell>
          <cell r="AW133">
            <v>54.86</v>
          </cell>
          <cell r="AX133">
            <v>1290.31</v>
          </cell>
          <cell r="AY133">
            <v>798.1</v>
          </cell>
          <cell r="AZ133">
            <v>448.9</v>
          </cell>
          <cell r="BA133">
            <v>43.31</v>
          </cell>
          <cell r="BB133">
            <v>1716.98</v>
          </cell>
          <cell r="BC133">
            <v>1062.2</v>
          </cell>
          <cell r="BD133">
            <v>606.20000000000005</v>
          </cell>
          <cell r="BE133">
            <v>48.58</v>
          </cell>
          <cell r="BF133">
            <v>1574.36</v>
          </cell>
          <cell r="BG133">
            <v>895.45</v>
          </cell>
          <cell r="BH133">
            <v>624.04999999999995</v>
          </cell>
          <cell r="BI133">
            <v>54.86</v>
          </cell>
          <cell r="BJ133">
            <v>1391.33</v>
          </cell>
          <cell r="BK133">
            <v>819.5</v>
          </cell>
          <cell r="BL133">
            <v>528.52</v>
          </cell>
          <cell r="BM133">
            <v>43.31</v>
          </cell>
          <cell r="BN133">
            <v>1849.31</v>
          </cell>
          <cell r="BO133">
            <v>1091.1400000000001</v>
          </cell>
          <cell r="BP133">
            <v>709.59</v>
          </cell>
          <cell r="BQ133">
            <v>48.58</v>
          </cell>
          <cell r="BR133">
            <v>1416.17</v>
          </cell>
          <cell r="BS133">
            <v>960.42</v>
          </cell>
          <cell r="BT133">
            <v>455.75</v>
          </cell>
          <cell r="BU133">
            <v>0</v>
          </cell>
          <cell r="BV133">
            <v>727.87</v>
          </cell>
          <cell r="BW133">
            <v>443.82</v>
          </cell>
          <cell r="BX133">
            <v>284.05</v>
          </cell>
          <cell r="BY133">
            <v>0</v>
          </cell>
        </row>
        <row r="134">
          <cell r="A134">
            <v>42767</v>
          </cell>
          <cell r="B134">
            <v>1281.3899999999999</v>
          </cell>
          <cell r="C134">
            <v>708.68</v>
          </cell>
          <cell r="D134">
            <v>493.88</v>
          </cell>
          <cell r="E134">
            <v>78.83</v>
          </cell>
          <cell r="F134">
            <v>1166.4100000000001</v>
          </cell>
          <cell r="G134">
            <v>597.1</v>
          </cell>
          <cell r="H134">
            <v>548.35</v>
          </cell>
          <cell r="I134">
            <v>20.96</v>
          </cell>
          <cell r="J134">
            <v>1108.5999999999999</v>
          </cell>
          <cell r="K134">
            <v>561.09</v>
          </cell>
          <cell r="L134">
            <v>528.65</v>
          </cell>
          <cell r="M134">
            <v>18.86</v>
          </cell>
          <cell r="N134">
            <v>872</v>
          </cell>
          <cell r="O134">
            <v>482.58</v>
          </cell>
          <cell r="P134">
            <v>369.87</v>
          </cell>
          <cell r="Q134">
            <v>19.55</v>
          </cell>
          <cell r="R134">
            <v>1587.43</v>
          </cell>
          <cell r="S134">
            <v>997.76</v>
          </cell>
          <cell r="T134">
            <v>515.66</v>
          </cell>
          <cell r="U134">
            <v>74.010000000000005</v>
          </cell>
          <cell r="V134">
            <v>1486.49</v>
          </cell>
          <cell r="W134">
            <v>882.08</v>
          </cell>
          <cell r="X134">
            <v>515.66</v>
          </cell>
          <cell r="Y134">
            <v>88.75</v>
          </cell>
          <cell r="Z134">
            <v>1296.3900000000001</v>
          </cell>
          <cell r="AA134">
            <v>793.74</v>
          </cell>
          <cell r="AB134">
            <v>461.7</v>
          </cell>
          <cell r="AC134">
            <v>40.950000000000003</v>
          </cell>
          <cell r="AD134">
            <v>1256.2100000000003</v>
          </cell>
          <cell r="AE134">
            <v>763.94</v>
          </cell>
          <cell r="AF134">
            <v>458.38</v>
          </cell>
          <cell r="AG134">
            <v>33.89</v>
          </cell>
          <cell r="AH134">
            <v>1893.51</v>
          </cell>
          <cell r="AI134">
            <v>1082.81</v>
          </cell>
          <cell r="AJ134">
            <v>740.73</v>
          </cell>
          <cell r="AK134">
            <v>69.97</v>
          </cell>
          <cell r="AL134">
            <v>1514.7099999999998</v>
          </cell>
          <cell r="AM134">
            <v>837.04</v>
          </cell>
          <cell r="AN134">
            <v>629.39</v>
          </cell>
          <cell r="AO134">
            <v>48.28</v>
          </cell>
          <cell r="AP134">
            <v>1626.04</v>
          </cell>
          <cell r="AQ134">
            <v>940.73</v>
          </cell>
          <cell r="AR134">
            <v>643.42999999999995</v>
          </cell>
          <cell r="AS134">
            <v>41.88</v>
          </cell>
          <cell r="AT134">
            <v>1487.57</v>
          </cell>
          <cell r="AU134">
            <v>887.05</v>
          </cell>
          <cell r="AV134">
            <v>545.66</v>
          </cell>
          <cell r="AW134">
            <v>54.86</v>
          </cell>
          <cell r="AX134">
            <v>1290.8499999999999</v>
          </cell>
          <cell r="AY134">
            <v>798.1</v>
          </cell>
          <cell r="AZ134">
            <v>449.44</v>
          </cell>
          <cell r="BA134">
            <v>43.31</v>
          </cell>
          <cell r="BB134">
            <v>1717.84</v>
          </cell>
          <cell r="BC134">
            <v>1062.2</v>
          </cell>
          <cell r="BD134">
            <v>607.05999999999995</v>
          </cell>
          <cell r="BE134">
            <v>48.58</v>
          </cell>
          <cell r="BF134">
            <v>1574.76</v>
          </cell>
          <cell r="BG134">
            <v>895.45</v>
          </cell>
          <cell r="BH134">
            <v>624.45000000000005</v>
          </cell>
          <cell r="BI134">
            <v>54.86</v>
          </cell>
          <cell r="BJ134">
            <v>1391.85</v>
          </cell>
          <cell r="BK134">
            <v>819.5</v>
          </cell>
          <cell r="BL134">
            <v>529.04</v>
          </cell>
          <cell r="BM134">
            <v>43.31</v>
          </cell>
          <cell r="BN134">
            <v>1850.18</v>
          </cell>
          <cell r="BO134">
            <v>1091.1400000000001</v>
          </cell>
          <cell r="BP134">
            <v>710.46</v>
          </cell>
          <cell r="BQ134">
            <v>48.58</v>
          </cell>
          <cell r="BR134">
            <v>1415.3899999999999</v>
          </cell>
          <cell r="BS134">
            <v>960.42</v>
          </cell>
          <cell r="BT134">
            <v>454.97</v>
          </cell>
          <cell r="BU134">
            <v>0</v>
          </cell>
          <cell r="BV134">
            <v>727.74</v>
          </cell>
          <cell r="BW134">
            <v>443.82</v>
          </cell>
          <cell r="BX134">
            <v>283.92</v>
          </cell>
          <cell r="BY134">
            <v>0</v>
          </cell>
        </row>
        <row r="135">
          <cell r="A135">
            <v>42795</v>
          </cell>
          <cell r="B135">
            <v>1281.8999999999999</v>
          </cell>
          <cell r="C135">
            <v>708.68</v>
          </cell>
          <cell r="D135">
            <v>494.39</v>
          </cell>
          <cell r="E135">
            <v>78.83</v>
          </cell>
          <cell r="F135">
            <v>1167.0900000000001</v>
          </cell>
          <cell r="G135">
            <v>597.1</v>
          </cell>
          <cell r="H135">
            <v>549.03</v>
          </cell>
          <cell r="I135">
            <v>20.96</v>
          </cell>
          <cell r="J135">
            <v>1109.3499999999999</v>
          </cell>
          <cell r="K135">
            <v>561.09</v>
          </cell>
          <cell r="L135">
            <v>529.4</v>
          </cell>
          <cell r="M135">
            <v>18.86</v>
          </cell>
          <cell r="N135">
            <v>872.39999999999986</v>
          </cell>
          <cell r="O135">
            <v>482.58</v>
          </cell>
          <cell r="P135">
            <v>370.27</v>
          </cell>
          <cell r="Q135">
            <v>19.55</v>
          </cell>
          <cell r="R135">
            <v>1587.98</v>
          </cell>
          <cell r="S135">
            <v>997.76</v>
          </cell>
          <cell r="T135">
            <v>516.21</v>
          </cell>
          <cell r="U135">
            <v>74.010000000000005</v>
          </cell>
          <cell r="V135">
            <v>1487.31</v>
          </cell>
          <cell r="W135">
            <v>882.08</v>
          </cell>
          <cell r="X135">
            <v>516.48</v>
          </cell>
          <cell r="Y135">
            <v>88.75</v>
          </cell>
          <cell r="Z135">
            <v>1297.1500000000001</v>
          </cell>
          <cell r="AA135">
            <v>793.74</v>
          </cell>
          <cell r="AB135">
            <v>462.46</v>
          </cell>
          <cell r="AC135">
            <v>40.950000000000003</v>
          </cell>
          <cell r="AD135">
            <v>1257.0100000000002</v>
          </cell>
          <cell r="AE135">
            <v>763.94</v>
          </cell>
          <cell r="AF135">
            <v>459.18</v>
          </cell>
          <cell r="AG135">
            <v>33.89</v>
          </cell>
          <cell r="AH135">
            <v>1894.6000000000001</v>
          </cell>
          <cell r="AI135">
            <v>1082.81</v>
          </cell>
          <cell r="AJ135">
            <v>741.82</v>
          </cell>
          <cell r="AK135">
            <v>69.97</v>
          </cell>
          <cell r="AL135">
            <v>1515.7299999999998</v>
          </cell>
          <cell r="AM135">
            <v>837.04</v>
          </cell>
          <cell r="AN135">
            <v>630.41</v>
          </cell>
          <cell r="AO135">
            <v>48.28</v>
          </cell>
          <cell r="AP135">
            <v>1627.17</v>
          </cell>
          <cell r="AQ135">
            <v>940.73</v>
          </cell>
          <cell r="AR135">
            <v>644.55999999999995</v>
          </cell>
          <cell r="AS135">
            <v>41.88</v>
          </cell>
          <cell r="AT135">
            <v>1488.7299999999998</v>
          </cell>
          <cell r="AU135">
            <v>887.05</v>
          </cell>
          <cell r="AV135">
            <v>546.82000000000005</v>
          </cell>
          <cell r="AW135">
            <v>54.86</v>
          </cell>
          <cell r="AX135">
            <v>1291.81</v>
          </cell>
          <cell r="AY135">
            <v>798.1</v>
          </cell>
          <cell r="AZ135">
            <v>450.4</v>
          </cell>
          <cell r="BA135">
            <v>43.31</v>
          </cell>
          <cell r="BB135">
            <v>1719.09</v>
          </cell>
          <cell r="BC135">
            <v>1062.2</v>
          </cell>
          <cell r="BD135">
            <v>608.30999999999995</v>
          </cell>
          <cell r="BE135">
            <v>48.58</v>
          </cell>
          <cell r="BF135">
            <v>1575.9399999999998</v>
          </cell>
          <cell r="BG135">
            <v>895.45</v>
          </cell>
          <cell r="BH135">
            <v>625.63</v>
          </cell>
          <cell r="BI135">
            <v>54.86</v>
          </cell>
          <cell r="BJ135">
            <v>1392.85</v>
          </cell>
          <cell r="BK135">
            <v>819.5</v>
          </cell>
          <cell r="BL135">
            <v>530.04</v>
          </cell>
          <cell r="BM135">
            <v>43.31</v>
          </cell>
          <cell r="BN135">
            <v>1851.49</v>
          </cell>
          <cell r="BO135">
            <v>1091.1400000000001</v>
          </cell>
          <cell r="BP135">
            <v>711.77</v>
          </cell>
          <cell r="BQ135">
            <v>48.58</v>
          </cell>
          <cell r="BR135">
            <v>1415.84</v>
          </cell>
          <cell r="BS135">
            <v>960.42</v>
          </cell>
          <cell r="BT135">
            <v>455.42</v>
          </cell>
          <cell r="BU135">
            <v>0</v>
          </cell>
          <cell r="BV135">
            <v>728.25</v>
          </cell>
          <cell r="BW135">
            <v>443.82</v>
          </cell>
          <cell r="BX135">
            <v>284.43</v>
          </cell>
          <cell r="BY135">
            <v>0</v>
          </cell>
        </row>
        <row r="136">
          <cell r="A136">
            <v>42826</v>
          </cell>
          <cell r="B136">
            <v>1280.5999999999999</v>
          </cell>
          <cell r="C136">
            <v>708.68</v>
          </cell>
          <cell r="D136">
            <v>493.09</v>
          </cell>
          <cell r="E136">
            <v>78.83</v>
          </cell>
          <cell r="F136">
            <v>1165.1300000000001</v>
          </cell>
          <cell r="G136">
            <v>597.1</v>
          </cell>
          <cell r="H136">
            <v>547.07000000000005</v>
          </cell>
          <cell r="I136">
            <v>20.96</v>
          </cell>
          <cell r="J136">
            <v>1107.4399999999998</v>
          </cell>
          <cell r="K136">
            <v>561.09</v>
          </cell>
          <cell r="L136">
            <v>527.49</v>
          </cell>
          <cell r="M136">
            <v>18.86</v>
          </cell>
          <cell r="N136">
            <v>870.77</v>
          </cell>
          <cell r="O136">
            <v>482.58</v>
          </cell>
          <cell r="P136">
            <v>368.64</v>
          </cell>
          <cell r="Q136">
            <v>19.55</v>
          </cell>
          <cell r="R136">
            <v>1586.3</v>
          </cell>
          <cell r="S136">
            <v>997.76</v>
          </cell>
          <cell r="T136">
            <v>514.53</v>
          </cell>
          <cell r="U136">
            <v>74.010000000000005</v>
          </cell>
          <cell r="V136">
            <v>1485.5300000000002</v>
          </cell>
          <cell r="W136">
            <v>882.08</v>
          </cell>
          <cell r="X136">
            <v>514.70000000000005</v>
          </cell>
          <cell r="Y136">
            <v>88.75</v>
          </cell>
          <cell r="Z136">
            <v>1295.5600000000002</v>
          </cell>
          <cell r="AA136">
            <v>793.74</v>
          </cell>
          <cell r="AB136">
            <v>460.87</v>
          </cell>
          <cell r="AC136">
            <v>40.950000000000003</v>
          </cell>
          <cell r="AD136">
            <v>1255.42</v>
          </cell>
          <cell r="AE136">
            <v>763.94</v>
          </cell>
          <cell r="AF136">
            <v>457.59</v>
          </cell>
          <cell r="AG136">
            <v>33.89</v>
          </cell>
          <cell r="AH136">
            <v>1893.6200000000001</v>
          </cell>
          <cell r="AI136">
            <v>1082.81</v>
          </cell>
          <cell r="AJ136">
            <v>740.84</v>
          </cell>
          <cell r="AK136">
            <v>69.97</v>
          </cell>
          <cell r="AL136">
            <v>1514.56</v>
          </cell>
          <cell r="AM136">
            <v>837.04</v>
          </cell>
          <cell r="AN136">
            <v>629.24</v>
          </cell>
          <cell r="AO136">
            <v>48.28</v>
          </cell>
          <cell r="AP136">
            <v>1625.21</v>
          </cell>
          <cell r="AQ136">
            <v>940.73</v>
          </cell>
          <cell r="AR136">
            <v>642.6</v>
          </cell>
          <cell r="AS136">
            <v>41.88</v>
          </cell>
          <cell r="AT136">
            <v>1486.74</v>
          </cell>
          <cell r="AU136">
            <v>887.05</v>
          </cell>
          <cell r="AV136">
            <v>544.83000000000004</v>
          </cell>
          <cell r="AW136">
            <v>54.86</v>
          </cell>
          <cell r="AX136">
            <v>1290.1500000000001</v>
          </cell>
          <cell r="AY136">
            <v>798.1</v>
          </cell>
          <cell r="AZ136">
            <v>448.74</v>
          </cell>
          <cell r="BA136">
            <v>43.31</v>
          </cell>
          <cell r="BB136">
            <v>1716.6999999999998</v>
          </cell>
          <cell r="BC136">
            <v>1062.2</v>
          </cell>
          <cell r="BD136">
            <v>605.91999999999996</v>
          </cell>
          <cell r="BE136">
            <v>48.58</v>
          </cell>
          <cell r="BF136">
            <v>1574.03</v>
          </cell>
          <cell r="BG136">
            <v>895.45</v>
          </cell>
          <cell r="BH136">
            <v>623.72</v>
          </cell>
          <cell r="BI136">
            <v>54.86</v>
          </cell>
          <cell r="BJ136">
            <v>1391.2199999999998</v>
          </cell>
          <cell r="BK136">
            <v>819.5</v>
          </cell>
          <cell r="BL136">
            <v>528.41</v>
          </cell>
          <cell r="BM136">
            <v>43.31</v>
          </cell>
          <cell r="BN136">
            <v>1849.0900000000001</v>
          </cell>
          <cell r="BO136">
            <v>1091.1400000000001</v>
          </cell>
          <cell r="BP136">
            <v>709.37</v>
          </cell>
          <cell r="BQ136">
            <v>48.58</v>
          </cell>
          <cell r="BR136">
            <v>1411.6599999999999</v>
          </cell>
          <cell r="BS136">
            <v>960.42</v>
          </cell>
          <cell r="BT136">
            <v>451.24</v>
          </cell>
          <cell r="BU136">
            <v>0</v>
          </cell>
          <cell r="BV136">
            <v>726.19</v>
          </cell>
          <cell r="BW136">
            <v>443.82</v>
          </cell>
          <cell r="BX136">
            <v>282.37</v>
          </cell>
          <cell r="BY136">
            <v>0</v>
          </cell>
        </row>
        <row r="137">
          <cell r="A137">
            <v>42856</v>
          </cell>
          <cell r="B137">
            <v>1293.31</v>
          </cell>
          <cell r="C137">
            <v>719.9</v>
          </cell>
          <cell r="D137">
            <v>493.56</v>
          </cell>
          <cell r="E137">
            <v>79.849999999999994</v>
          </cell>
          <cell r="F137">
            <v>1175.26</v>
          </cell>
          <cell r="G137">
            <v>606.55999999999995</v>
          </cell>
          <cell r="H137">
            <v>547.47</v>
          </cell>
          <cell r="I137">
            <v>21.23</v>
          </cell>
          <cell r="J137">
            <v>1117</v>
          </cell>
          <cell r="K137">
            <v>569.97</v>
          </cell>
          <cell r="L137">
            <v>527.92999999999995</v>
          </cell>
          <cell r="M137">
            <v>19.100000000000001</v>
          </cell>
          <cell r="N137">
            <v>878.72</v>
          </cell>
          <cell r="O137">
            <v>490.23</v>
          </cell>
          <cell r="P137">
            <v>368.69</v>
          </cell>
          <cell r="Q137">
            <v>19.8</v>
          </cell>
          <cell r="R137">
            <v>1603.3899999999999</v>
          </cell>
          <cell r="S137">
            <v>1013.49</v>
          </cell>
          <cell r="T137">
            <v>514.91999999999996</v>
          </cell>
          <cell r="U137">
            <v>74.98</v>
          </cell>
          <cell r="V137">
            <v>1500.92</v>
          </cell>
          <cell r="W137">
            <v>895.98</v>
          </cell>
          <cell r="X137">
            <v>515.03</v>
          </cell>
          <cell r="Y137">
            <v>89.91</v>
          </cell>
          <cell r="Z137">
            <v>1308.93</v>
          </cell>
          <cell r="AA137">
            <v>806.24</v>
          </cell>
          <cell r="AB137">
            <v>461.21</v>
          </cell>
          <cell r="AC137">
            <v>41.48</v>
          </cell>
          <cell r="AD137">
            <v>1268.1999999999998</v>
          </cell>
          <cell r="AE137">
            <v>775.98</v>
          </cell>
          <cell r="AF137">
            <v>457.89</v>
          </cell>
          <cell r="AG137">
            <v>34.33</v>
          </cell>
          <cell r="AH137">
            <v>1911.88</v>
          </cell>
          <cell r="AI137">
            <v>1099.8699999999999</v>
          </cell>
          <cell r="AJ137">
            <v>741.13</v>
          </cell>
          <cell r="AK137">
            <v>70.88</v>
          </cell>
          <cell r="AL137">
            <v>1528.76</v>
          </cell>
          <cell r="AM137">
            <v>850.24</v>
          </cell>
          <cell r="AN137">
            <v>629.61</v>
          </cell>
          <cell r="AO137">
            <v>48.91</v>
          </cell>
          <cell r="AP137">
            <v>1641.66</v>
          </cell>
          <cell r="AQ137">
            <v>955.56</v>
          </cell>
          <cell r="AR137">
            <v>643.66999999999996</v>
          </cell>
          <cell r="AS137">
            <v>42.43</v>
          </cell>
          <cell r="AT137">
            <v>1501.9399999999998</v>
          </cell>
          <cell r="AU137">
            <v>901.02</v>
          </cell>
          <cell r="AV137">
            <v>545.35</v>
          </cell>
          <cell r="AW137">
            <v>55.57</v>
          </cell>
          <cell r="AX137">
            <v>1303.81</v>
          </cell>
          <cell r="AY137">
            <v>810.68</v>
          </cell>
          <cell r="AZ137">
            <v>449.26</v>
          </cell>
          <cell r="BA137">
            <v>43.87</v>
          </cell>
          <cell r="BB137">
            <v>1734.77</v>
          </cell>
          <cell r="BC137">
            <v>1078.94</v>
          </cell>
          <cell r="BD137">
            <v>606.62</v>
          </cell>
          <cell r="BE137">
            <v>49.21</v>
          </cell>
          <cell r="BF137">
            <v>1589.29</v>
          </cell>
          <cell r="BG137">
            <v>909.55</v>
          </cell>
          <cell r="BH137">
            <v>624.16</v>
          </cell>
          <cell r="BI137">
            <v>55.58</v>
          </cell>
          <cell r="BJ137">
            <v>1405.1799999999998</v>
          </cell>
          <cell r="BK137">
            <v>832.42</v>
          </cell>
          <cell r="BL137">
            <v>528.89</v>
          </cell>
          <cell r="BM137">
            <v>43.87</v>
          </cell>
          <cell r="BN137">
            <v>1867.6</v>
          </cell>
          <cell r="BO137">
            <v>1108.3399999999999</v>
          </cell>
          <cell r="BP137">
            <v>710.05</v>
          </cell>
          <cell r="BQ137">
            <v>49.21</v>
          </cell>
          <cell r="BR137">
            <v>1427.67</v>
          </cell>
          <cell r="BS137">
            <v>975.53</v>
          </cell>
          <cell r="BT137">
            <v>452.14</v>
          </cell>
          <cell r="BU137">
            <v>0</v>
          </cell>
          <cell r="BV137">
            <v>733.49</v>
          </cell>
          <cell r="BW137">
            <v>450.81</v>
          </cell>
          <cell r="BX137">
            <v>282.68</v>
          </cell>
          <cell r="BY137">
            <v>0</v>
          </cell>
        </row>
        <row r="138">
          <cell r="A138">
            <v>42887</v>
          </cell>
          <cell r="B138">
            <v>1301.3</v>
          </cell>
          <cell r="C138">
            <v>726.85</v>
          </cell>
          <cell r="D138">
            <v>493.5</v>
          </cell>
          <cell r="E138">
            <v>80.95</v>
          </cell>
          <cell r="F138">
            <v>1181.27</v>
          </cell>
          <cell r="G138">
            <v>612.38</v>
          </cell>
          <cell r="H138">
            <v>547.37</v>
          </cell>
          <cell r="I138">
            <v>21.52</v>
          </cell>
          <cell r="J138">
            <v>1122.6399999999999</v>
          </cell>
          <cell r="K138">
            <v>575.45000000000005</v>
          </cell>
          <cell r="L138">
            <v>527.82000000000005</v>
          </cell>
          <cell r="M138">
            <v>19.37</v>
          </cell>
          <cell r="N138">
            <v>883.74</v>
          </cell>
          <cell r="O138">
            <v>494.96</v>
          </cell>
          <cell r="P138">
            <v>368.71</v>
          </cell>
          <cell r="Q138">
            <v>20.07</v>
          </cell>
          <cell r="R138">
            <v>1614.05</v>
          </cell>
          <cell r="S138">
            <v>1023</v>
          </cell>
          <cell r="T138">
            <v>515.04999999999995</v>
          </cell>
          <cell r="U138">
            <v>76</v>
          </cell>
          <cell r="V138">
            <v>1510.54</v>
          </cell>
          <cell r="W138">
            <v>904.4</v>
          </cell>
          <cell r="X138">
            <v>515.01</v>
          </cell>
          <cell r="Y138">
            <v>91.13</v>
          </cell>
          <cell r="Z138">
            <v>1317.04</v>
          </cell>
          <cell r="AA138">
            <v>813.8</v>
          </cell>
          <cell r="AB138">
            <v>461.19</v>
          </cell>
          <cell r="AC138">
            <v>42.05</v>
          </cell>
          <cell r="AD138">
            <v>1275.8900000000001</v>
          </cell>
          <cell r="AE138">
            <v>783.24</v>
          </cell>
          <cell r="AF138">
            <v>457.85</v>
          </cell>
          <cell r="AG138">
            <v>34.799999999999997</v>
          </cell>
          <cell r="AH138">
            <v>1923.35</v>
          </cell>
          <cell r="AI138">
            <v>1110.2</v>
          </cell>
          <cell r="AJ138">
            <v>741.3</v>
          </cell>
          <cell r="AK138">
            <v>71.849999999999994</v>
          </cell>
          <cell r="AL138">
            <v>1537.32</v>
          </cell>
          <cell r="AM138">
            <v>858.24</v>
          </cell>
          <cell r="AN138">
            <v>629.5</v>
          </cell>
          <cell r="AO138">
            <v>49.58</v>
          </cell>
          <cell r="AP138">
            <v>1651.2099999999998</v>
          </cell>
          <cell r="AQ138">
            <v>964.54</v>
          </cell>
          <cell r="AR138">
            <v>643.66</v>
          </cell>
          <cell r="AS138">
            <v>43.01</v>
          </cell>
          <cell r="AT138">
            <v>1510.98</v>
          </cell>
          <cell r="AU138">
            <v>909.44</v>
          </cell>
          <cell r="AV138">
            <v>545.21</v>
          </cell>
          <cell r="AW138">
            <v>56.33</v>
          </cell>
          <cell r="AX138">
            <v>1311.89</v>
          </cell>
          <cell r="AY138">
            <v>818.29</v>
          </cell>
          <cell r="AZ138">
            <v>449.13</v>
          </cell>
          <cell r="BA138">
            <v>44.47</v>
          </cell>
          <cell r="BB138">
            <v>1745.42</v>
          </cell>
          <cell r="BC138">
            <v>1089.07</v>
          </cell>
          <cell r="BD138">
            <v>606.46</v>
          </cell>
          <cell r="BE138">
            <v>49.89</v>
          </cell>
          <cell r="BF138">
            <v>1598.4099999999999</v>
          </cell>
          <cell r="BG138">
            <v>918.05</v>
          </cell>
          <cell r="BH138">
            <v>624.02</v>
          </cell>
          <cell r="BI138">
            <v>56.34</v>
          </cell>
          <cell r="BJ138">
            <v>1413.46</v>
          </cell>
          <cell r="BK138">
            <v>840.24</v>
          </cell>
          <cell r="BL138">
            <v>528.75</v>
          </cell>
          <cell r="BM138">
            <v>44.47</v>
          </cell>
          <cell r="BN138">
            <v>1878.5</v>
          </cell>
          <cell r="BO138">
            <v>1118.76</v>
          </cell>
          <cell r="BP138">
            <v>709.86</v>
          </cell>
          <cell r="BQ138">
            <v>49.88</v>
          </cell>
          <cell r="BR138">
            <v>1437.24</v>
          </cell>
          <cell r="BS138">
            <v>984.59</v>
          </cell>
          <cell r="BT138">
            <v>452.65</v>
          </cell>
          <cell r="BU138">
            <v>0</v>
          </cell>
          <cell r="BV138">
            <v>737.8900000000001</v>
          </cell>
          <cell r="BW138">
            <v>455.04</v>
          </cell>
          <cell r="BX138">
            <v>282.85000000000002</v>
          </cell>
          <cell r="BY138">
            <v>0</v>
          </cell>
        </row>
        <row r="139">
          <cell r="A139">
            <v>42917</v>
          </cell>
          <cell r="B139">
            <v>1301.74</v>
          </cell>
          <cell r="C139">
            <v>726.85</v>
          </cell>
          <cell r="D139">
            <v>493.32</v>
          </cell>
          <cell r="E139">
            <v>81.569999999999993</v>
          </cell>
          <cell r="F139">
            <v>1181.33</v>
          </cell>
          <cell r="G139">
            <v>612.38</v>
          </cell>
          <cell r="H139">
            <v>547.26</v>
          </cell>
          <cell r="I139">
            <v>21.69</v>
          </cell>
          <cell r="J139">
            <v>1122.5999999999999</v>
          </cell>
          <cell r="K139">
            <v>575.45000000000005</v>
          </cell>
          <cell r="L139">
            <v>527.63</v>
          </cell>
          <cell r="M139">
            <v>19.52</v>
          </cell>
          <cell r="N139">
            <v>884</v>
          </cell>
          <cell r="O139">
            <v>494.96</v>
          </cell>
          <cell r="P139">
            <v>368.81</v>
          </cell>
          <cell r="Q139">
            <v>20.23</v>
          </cell>
          <cell r="R139">
            <v>1615.0199999999998</v>
          </cell>
          <cell r="S139">
            <v>1023</v>
          </cell>
          <cell r="T139">
            <v>515.42999999999995</v>
          </cell>
          <cell r="U139">
            <v>76.59</v>
          </cell>
          <cell r="V139">
            <v>1511.3999999999999</v>
          </cell>
          <cell r="W139">
            <v>904.4</v>
          </cell>
          <cell r="X139">
            <v>515.16</v>
          </cell>
          <cell r="Y139">
            <v>91.84</v>
          </cell>
          <cell r="Z139">
            <v>1317.4799999999998</v>
          </cell>
          <cell r="AA139">
            <v>813.8</v>
          </cell>
          <cell r="AB139">
            <v>461.31</v>
          </cell>
          <cell r="AC139">
            <v>42.37</v>
          </cell>
          <cell r="AD139">
            <v>1276.25</v>
          </cell>
          <cell r="AE139">
            <v>783.24</v>
          </cell>
          <cell r="AF139">
            <v>457.94</v>
          </cell>
          <cell r="AG139">
            <v>35.07</v>
          </cell>
          <cell r="AH139">
            <v>1924.4</v>
          </cell>
          <cell r="AI139">
            <v>1110.2</v>
          </cell>
          <cell r="AJ139">
            <v>741.79</v>
          </cell>
          <cell r="AK139">
            <v>72.41</v>
          </cell>
          <cell r="AL139">
            <v>1538.08</v>
          </cell>
          <cell r="AM139">
            <v>858.24</v>
          </cell>
          <cell r="AN139">
            <v>629.88</v>
          </cell>
          <cell r="AO139">
            <v>49.96</v>
          </cell>
          <cell r="AP139">
            <v>1651.61</v>
          </cell>
          <cell r="AQ139">
            <v>964.54</v>
          </cell>
          <cell r="AR139">
            <v>643.73</v>
          </cell>
          <cell r="AS139">
            <v>43.34</v>
          </cell>
          <cell r="AT139">
            <v>1511.13</v>
          </cell>
          <cell r="AU139">
            <v>909.44</v>
          </cell>
          <cell r="AV139">
            <v>544.91999999999996</v>
          </cell>
          <cell r="AW139">
            <v>56.77</v>
          </cell>
          <cell r="AX139">
            <v>1312.02</v>
          </cell>
          <cell r="AY139">
            <v>818.29</v>
          </cell>
          <cell r="AZ139">
            <v>448.91</v>
          </cell>
          <cell r="BA139">
            <v>44.82</v>
          </cell>
          <cell r="BB139">
            <v>1745.6599999999999</v>
          </cell>
          <cell r="BC139">
            <v>1089.07</v>
          </cell>
          <cell r="BD139">
            <v>606.32000000000005</v>
          </cell>
          <cell r="BE139">
            <v>50.27</v>
          </cell>
          <cell r="BF139">
            <v>1598.62</v>
          </cell>
          <cell r="BG139">
            <v>918.05</v>
          </cell>
          <cell r="BH139">
            <v>623.79999999999995</v>
          </cell>
          <cell r="BI139">
            <v>56.77</v>
          </cell>
          <cell r="BJ139">
            <v>1413.6299999999999</v>
          </cell>
          <cell r="BK139">
            <v>840.24</v>
          </cell>
          <cell r="BL139">
            <v>528.57000000000005</v>
          </cell>
          <cell r="BM139">
            <v>44.82</v>
          </cell>
          <cell r="BN139">
            <v>1878.83</v>
          </cell>
          <cell r="BO139">
            <v>1118.76</v>
          </cell>
          <cell r="BP139">
            <v>709.8</v>
          </cell>
          <cell r="BQ139">
            <v>50.27</v>
          </cell>
          <cell r="BR139">
            <v>1437.42</v>
          </cell>
          <cell r="BS139">
            <v>984.59</v>
          </cell>
          <cell r="BT139">
            <v>452.83</v>
          </cell>
          <cell r="BU139">
            <v>0</v>
          </cell>
          <cell r="BV139">
            <v>737.97</v>
          </cell>
          <cell r="BW139">
            <v>455.04</v>
          </cell>
          <cell r="BX139">
            <v>282.93</v>
          </cell>
          <cell r="BY139">
            <v>0</v>
          </cell>
        </row>
        <row r="140">
          <cell r="A140">
            <v>42948</v>
          </cell>
          <cell r="B140">
            <v>1304.9100000000001</v>
          </cell>
          <cell r="C140">
            <v>728.32</v>
          </cell>
          <cell r="D140">
            <v>494.29</v>
          </cell>
          <cell r="E140">
            <v>82.3</v>
          </cell>
          <cell r="F140">
            <v>1182.7800000000002</v>
          </cell>
          <cell r="G140">
            <v>613.61</v>
          </cell>
          <cell r="H140">
            <v>547.29</v>
          </cell>
          <cell r="I140">
            <v>21.88</v>
          </cell>
          <cell r="J140">
            <v>1123.92</v>
          </cell>
          <cell r="K140">
            <v>576.61</v>
          </cell>
          <cell r="L140">
            <v>527.62</v>
          </cell>
          <cell r="M140">
            <v>19.690000000000001</v>
          </cell>
          <cell r="N140">
            <v>884.91</v>
          </cell>
          <cell r="O140">
            <v>495.97</v>
          </cell>
          <cell r="P140">
            <v>368.53</v>
          </cell>
          <cell r="Q140">
            <v>20.41</v>
          </cell>
          <cell r="R140">
            <v>1617.8899999999999</v>
          </cell>
          <cell r="S140">
            <v>1024.96</v>
          </cell>
          <cell r="T140">
            <v>515.66</v>
          </cell>
          <cell r="U140">
            <v>77.27</v>
          </cell>
          <cell r="V140">
            <v>1513.7900000000002</v>
          </cell>
          <cell r="W140">
            <v>906.13</v>
          </cell>
          <cell r="X140">
            <v>515</v>
          </cell>
          <cell r="Y140">
            <v>92.66</v>
          </cell>
          <cell r="Z140">
            <v>1319.13</v>
          </cell>
          <cell r="AA140">
            <v>815.35</v>
          </cell>
          <cell r="AB140">
            <v>461.03</v>
          </cell>
          <cell r="AC140">
            <v>42.75</v>
          </cell>
          <cell r="AD140">
            <v>1277.9000000000001</v>
          </cell>
          <cell r="AE140">
            <v>784.73</v>
          </cell>
          <cell r="AF140">
            <v>457.79</v>
          </cell>
          <cell r="AG140">
            <v>35.380000000000003</v>
          </cell>
          <cell r="AH140">
            <v>1927.4399999999998</v>
          </cell>
          <cell r="AI140">
            <v>1112.32</v>
          </cell>
          <cell r="AJ140">
            <v>742.07</v>
          </cell>
          <cell r="AK140">
            <v>73.05</v>
          </cell>
          <cell r="AL140">
            <v>1540.22</v>
          </cell>
          <cell r="AM140">
            <v>859.88</v>
          </cell>
          <cell r="AN140">
            <v>629.92999999999995</v>
          </cell>
          <cell r="AO140">
            <v>50.41</v>
          </cell>
          <cell r="AP140">
            <v>1653.7</v>
          </cell>
          <cell r="AQ140">
            <v>966.39</v>
          </cell>
          <cell r="AR140">
            <v>643.58000000000004</v>
          </cell>
          <cell r="AS140">
            <v>43.73</v>
          </cell>
          <cell r="AT140">
            <v>1513.2499999999998</v>
          </cell>
          <cell r="AU140">
            <v>911.17</v>
          </cell>
          <cell r="AV140">
            <v>544.79999999999995</v>
          </cell>
          <cell r="AW140">
            <v>57.28</v>
          </cell>
          <cell r="AX140">
            <v>1313.82</v>
          </cell>
          <cell r="AY140">
            <v>819.85</v>
          </cell>
          <cell r="AZ140">
            <v>448.75</v>
          </cell>
          <cell r="BA140">
            <v>45.22</v>
          </cell>
          <cell r="BB140">
            <v>1747.92</v>
          </cell>
          <cell r="BC140">
            <v>1091.1500000000001</v>
          </cell>
          <cell r="BD140">
            <v>606.04999999999995</v>
          </cell>
          <cell r="BE140">
            <v>50.72</v>
          </cell>
          <cell r="BF140">
            <v>1600.89</v>
          </cell>
          <cell r="BG140">
            <v>919.79</v>
          </cell>
          <cell r="BH140">
            <v>623.82000000000005</v>
          </cell>
          <cell r="BI140">
            <v>57.28</v>
          </cell>
          <cell r="BJ140">
            <v>1415.68</v>
          </cell>
          <cell r="BK140">
            <v>841.85</v>
          </cell>
          <cell r="BL140">
            <v>528.61</v>
          </cell>
          <cell r="BM140">
            <v>45.22</v>
          </cell>
          <cell r="BN140">
            <v>1881.39</v>
          </cell>
          <cell r="BO140">
            <v>1120.9000000000001</v>
          </cell>
          <cell r="BP140">
            <v>709.77</v>
          </cell>
          <cell r="BQ140">
            <v>50.72</v>
          </cell>
          <cell r="BR140">
            <v>1438.25</v>
          </cell>
          <cell r="BS140">
            <v>986.43</v>
          </cell>
          <cell r="BT140">
            <v>451.82</v>
          </cell>
          <cell r="BU140">
            <v>0</v>
          </cell>
          <cell r="BV140">
            <v>738.24</v>
          </cell>
          <cell r="BW140">
            <v>455.91</v>
          </cell>
          <cell r="BX140">
            <v>282.33</v>
          </cell>
          <cell r="BY140">
            <v>0</v>
          </cell>
        </row>
        <row r="141">
          <cell r="A141">
            <v>42979</v>
          </cell>
          <cell r="B141">
            <v>1307.9199999999998</v>
          </cell>
          <cell r="C141">
            <v>731.05</v>
          </cell>
          <cell r="D141">
            <v>494.57</v>
          </cell>
          <cell r="E141">
            <v>82.3</v>
          </cell>
          <cell r="F141">
            <v>1184.7900000000002</v>
          </cell>
          <cell r="G141">
            <v>615.94000000000005</v>
          </cell>
          <cell r="H141">
            <v>546.97</v>
          </cell>
          <cell r="I141">
            <v>21.88</v>
          </cell>
          <cell r="J141">
            <v>1125.8600000000001</v>
          </cell>
          <cell r="K141">
            <v>578.79</v>
          </cell>
          <cell r="L141">
            <v>527.38</v>
          </cell>
          <cell r="M141">
            <v>19.690000000000001</v>
          </cell>
          <cell r="N141">
            <v>886.27</v>
          </cell>
          <cell r="O141">
            <v>497.82</v>
          </cell>
          <cell r="P141">
            <v>368.04</v>
          </cell>
          <cell r="Q141">
            <v>20.41</v>
          </cell>
          <cell r="R141">
            <v>1622.31</v>
          </cell>
          <cell r="S141">
            <v>1029.0899999999999</v>
          </cell>
          <cell r="T141">
            <v>515.95000000000005</v>
          </cell>
          <cell r="U141">
            <v>77.27</v>
          </cell>
          <cell r="V141">
            <v>1517.57</v>
          </cell>
          <cell r="W141">
            <v>909.78</v>
          </cell>
          <cell r="X141">
            <v>515.13</v>
          </cell>
          <cell r="Y141">
            <v>92.66</v>
          </cell>
          <cell r="Z141">
            <v>1322.57</v>
          </cell>
          <cell r="AA141">
            <v>818.66</v>
          </cell>
          <cell r="AB141">
            <v>461.16</v>
          </cell>
          <cell r="AC141">
            <v>42.75</v>
          </cell>
          <cell r="AD141">
            <v>1281.22</v>
          </cell>
          <cell r="AE141">
            <v>787.92</v>
          </cell>
          <cell r="AF141">
            <v>457.92</v>
          </cell>
          <cell r="AG141">
            <v>35.380000000000003</v>
          </cell>
          <cell r="AH141">
            <v>1933.8</v>
          </cell>
          <cell r="AI141">
            <v>1116.81</v>
          </cell>
          <cell r="AJ141">
            <v>743.94</v>
          </cell>
          <cell r="AK141">
            <v>73.05</v>
          </cell>
          <cell r="AL141">
            <v>1544.47</v>
          </cell>
          <cell r="AM141">
            <v>863.34</v>
          </cell>
          <cell r="AN141">
            <v>630.72</v>
          </cell>
          <cell r="AO141">
            <v>50.41</v>
          </cell>
          <cell r="AP141">
            <v>1657.23</v>
          </cell>
          <cell r="AQ141">
            <v>970.28</v>
          </cell>
          <cell r="AR141">
            <v>643.22</v>
          </cell>
          <cell r="AS141">
            <v>43.73</v>
          </cell>
          <cell r="AT141">
            <v>1518.1000000000001</v>
          </cell>
          <cell r="AU141">
            <v>914.88</v>
          </cell>
          <cell r="AV141">
            <v>545.94000000000005</v>
          </cell>
          <cell r="AW141">
            <v>57.28</v>
          </cell>
          <cell r="AX141">
            <v>1317.3700000000001</v>
          </cell>
          <cell r="AY141">
            <v>823.16</v>
          </cell>
          <cell r="AZ141">
            <v>448.99</v>
          </cell>
          <cell r="BA141">
            <v>45.22</v>
          </cell>
          <cell r="BB141">
            <v>1752.47</v>
          </cell>
          <cell r="BC141">
            <v>1095.56</v>
          </cell>
          <cell r="BD141">
            <v>606.19000000000005</v>
          </cell>
          <cell r="BE141">
            <v>50.72</v>
          </cell>
          <cell r="BF141">
            <v>1606.43</v>
          </cell>
          <cell r="BG141">
            <v>923.55</v>
          </cell>
          <cell r="BH141">
            <v>625.6</v>
          </cell>
          <cell r="BI141">
            <v>57.28</v>
          </cell>
          <cell r="BJ141">
            <v>1419.49</v>
          </cell>
          <cell r="BK141">
            <v>845.24</v>
          </cell>
          <cell r="BL141">
            <v>529.03</v>
          </cell>
          <cell r="BM141">
            <v>45.22</v>
          </cell>
          <cell r="BN141">
            <v>1886.2700000000002</v>
          </cell>
          <cell r="BO141">
            <v>1125.4100000000001</v>
          </cell>
          <cell r="BP141">
            <v>710.14</v>
          </cell>
          <cell r="BQ141">
            <v>50.72</v>
          </cell>
          <cell r="BR141">
            <v>1441.69</v>
          </cell>
          <cell r="BS141">
            <v>990.52</v>
          </cell>
          <cell r="BT141">
            <v>451.17</v>
          </cell>
          <cell r="BU141">
            <v>0</v>
          </cell>
          <cell r="BV141">
            <v>740.33999999999992</v>
          </cell>
          <cell r="BW141">
            <v>457.76</v>
          </cell>
          <cell r="BX141">
            <v>282.58</v>
          </cell>
          <cell r="BY141">
            <v>0</v>
          </cell>
        </row>
        <row r="142">
          <cell r="A142">
            <v>43009</v>
          </cell>
          <cell r="B142">
            <v>1310.1099999999999</v>
          </cell>
          <cell r="C142">
            <v>731.05</v>
          </cell>
          <cell r="D142">
            <v>496.76</v>
          </cell>
          <cell r="E142">
            <v>82.3</v>
          </cell>
          <cell r="F142">
            <v>1188.3700000000001</v>
          </cell>
          <cell r="G142">
            <v>615.94000000000005</v>
          </cell>
          <cell r="H142">
            <v>550.54999999999995</v>
          </cell>
          <cell r="I142">
            <v>21.88</v>
          </cell>
          <cell r="J142">
            <v>1129.3899999999999</v>
          </cell>
          <cell r="K142">
            <v>578.79</v>
          </cell>
          <cell r="L142">
            <v>530.91</v>
          </cell>
          <cell r="M142">
            <v>19.690000000000001</v>
          </cell>
          <cell r="N142">
            <v>888.31999999999994</v>
          </cell>
          <cell r="O142">
            <v>497.82</v>
          </cell>
          <cell r="P142">
            <v>370.09</v>
          </cell>
          <cell r="Q142">
            <v>20.41</v>
          </cell>
          <cell r="R142">
            <v>1624.27</v>
          </cell>
          <cell r="S142">
            <v>1029.0899999999999</v>
          </cell>
          <cell r="T142">
            <v>517.91</v>
          </cell>
          <cell r="U142">
            <v>77.27</v>
          </cell>
          <cell r="V142">
            <v>1520.14</v>
          </cell>
          <cell r="W142">
            <v>909.78</v>
          </cell>
          <cell r="X142">
            <v>517.70000000000005</v>
          </cell>
          <cell r="Y142">
            <v>92.66</v>
          </cell>
          <cell r="Z142">
            <v>1325.11</v>
          </cell>
          <cell r="AA142">
            <v>818.66</v>
          </cell>
          <cell r="AB142">
            <v>463.7</v>
          </cell>
          <cell r="AC142">
            <v>42.75</v>
          </cell>
          <cell r="AD142">
            <v>1283.58</v>
          </cell>
          <cell r="AE142">
            <v>787.92</v>
          </cell>
          <cell r="AF142">
            <v>460.28</v>
          </cell>
          <cell r="AG142">
            <v>35.380000000000003</v>
          </cell>
          <cell r="AH142">
            <v>1935.74</v>
          </cell>
          <cell r="AI142">
            <v>1116.81</v>
          </cell>
          <cell r="AJ142">
            <v>745.88</v>
          </cell>
          <cell r="AK142">
            <v>73.05</v>
          </cell>
          <cell r="AL142">
            <v>1547.1000000000001</v>
          </cell>
          <cell r="AM142">
            <v>863.34</v>
          </cell>
          <cell r="AN142">
            <v>633.35</v>
          </cell>
          <cell r="AO142">
            <v>50.41</v>
          </cell>
          <cell r="AP142">
            <v>1660.6100000000001</v>
          </cell>
          <cell r="AQ142">
            <v>970.28</v>
          </cell>
          <cell r="AR142">
            <v>646.6</v>
          </cell>
          <cell r="AS142">
            <v>43.73</v>
          </cell>
          <cell r="AT142">
            <v>1520.79</v>
          </cell>
          <cell r="AU142">
            <v>914.88</v>
          </cell>
          <cell r="AV142">
            <v>548.63</v>
          </cell>
          <cell r="AW142">
            <v>57.28</v>
          </cell>
          <cell r="AX142">
            <v>1319.79</v>
          </cell>
          <cell r="AY142">
            <v>823.16</v>
          </cell>
          <cell r="AZ142">
            <v>451.41</v>
          </cell>
          <cell r="BA142">
            <v>45.22</v>
          </cell>
          <cell r="BB142">
            <v>1756.1000000000001</v>
          </cell>
          <cell r="BC142">
            <v>1095.56</v>
          </cell>
          <cell r="BD142">
            <v>609.82000000000005</v>
          </cell>
          <cell r="BE142">
            <v>50.72</v>
          </cell>
          <cell r="BF142">
            <v>1609.3</v>
          </cell>
          <cell r="BG142">
            <v>923.55</v>
          </cell>
          <cell r="BH142">
            <v>628.47</v>
          </cell>
          <cell r="BI142">
            <v>57.28</v>
          </cell>
          <cell r="BJ142">
            <v>1421.93</v>
          </cell>
          <cell r="BK142">
            <v>845.24</v>
          </cell>
          <cell r="BL142">
            <v>531.47</v>
          </cell>
          <cell r="BM142">
            <v>45.22</v>
          </cell>
          <cell r="BN142">
            <v>1889.8700000000001</v>
          </cell>
          <cell r="BO142">
            <v>1125.4100000000001</v>
          </cell>
          <cell r="BP142">
            <v>713.74</v>
          </cell>
          <cell r="BQ142">
            <v>50.72</v>
          </cell>
          <cell r="BR142">
            <v>1443.5</v>
          </cell>
          <cell r="BS142">
            <v>990.52</v>
          </cell>
          <cell r="BT142">
            <v>452.98</v>
          </cell>
          <cell r="BU142">
            <v>0</v>
          </cell>
          <cell r="BV142">
            <v>741.49</v>
          </cell>
          <cell r="BW142">
            <v>457.76</v>
          </cell>
          <cell r="BX142">
            <v>283.73</v>
          </cell>
          <cell r="BY142">
            <v>0</v>
          </cell>
        </row>
        <row r="143">
          <cell r="A143">
            <v>43040</v>
          </cell>
          <cell r="B143">
            <v>1310.96</v>
          </cell>
          <cell r="C143">
            <v>730.49</v>
          </cell>
          <cell r="D143">
            <v>498.17</v>
          </cell>
          <cell r="E143">
            <v>82.3</v>
          </cell>
          <cell r="F143">
            <v>1189.1300000000001</v>
          </cell>
          <cell r="G143">
            <v>615.47</v>
          </cell>
          <cell r="H143">
            <v>551.78</v>
          </cell>
          <cell r="I143">
            <v>21.88</v>
          </cell>
          <cell r="J143">
            <v>1130.1300000000001</v>
          </cell>
          <cell r="K143">
            <v>578.35</v>
          </cell>
          <cell r="L143">
            <v>532.09</v>
          </cell>
          <cell r="M143">
            <v>19.690000000000001</v>
          </cell>
          <cell r="N143">
            <v>888.66</v>
          </cell>
          <cell r="O143">
            <v>497.44</v>
          </cell>
          <cell r="P143">
            <v>370.81</v>
          </cell>
          <cell r="Q143">
            <v>20.41</v>
          </cell>
          <cell r="R143">
            <v>1624.96</v>
          </cell>
          <cell r="S143">
            <v>1028.31</v>
          </cell>
          <cell r="T143">
            <v>519.38</v>
          </cell>
          <cell r="U143">
            <v>77.27</v>
          </cell>
          <cell r="V143">
            <v>1520.76</v>
          </cell>
          <cell r="W143">
            <v>909.09</v>
          </cell>
          <cell r="X143">
            <v>519.01</v>
          </cell>
          <cell r="Y143">
            <v>92.66</v>
          </cell>
          <cell r="Z143">
            <v>1325.62</v>
          </cell>
          <cell r="AA143">
            <v>818.03</v>
          </cell>
          <cell r="AB143">
            <v>464.84</v>
          </cell>
          <cell r="AC143">
            <v>42.75</v>
          </cell>
          <cell r="AD143">
            <v>1284.21</v>
          </cell>
          <cell r="AE143">
            <v>787.32</v>
          </cell>
          <cell r="AF143">
            <v>461.51</v>
          </cell>
          <cell r="AG143">
            <v>35.380000000000003</v>
          </cell>
          <cell r="AH143">
            <v>1937.04</v>
          </cell>
          <cell r="AI143">
            <v>1115.96</v>
          </cell>
          <cell r="AJ143">
            <v>748.03</v>
          </cell>
          <cell r="AK143">
            <v>73.05</v>
          </cell>
          <cell r="AL143">
            <v>1548.17</v>
          </cell>
          <cell r="AM143">
            <v>862.68</v>
          </cell>
          <cell r="AN143">
            <v>635.08000000000004</v>
          </cell>
          <cell r="AO143">
            <v>50.41</v>
          </cell>
          <cell r="AP143">
            <v>1661.1799999999998</v>
          </cell>
          <cell r="AQ143">
            <v>969.54</v>
          </cell>
          <cell r="AR143">
            <v>647.91</v>
          </cell>
          <cell r="AS143">
            <v>43.73</v>
          </cell>
          <cell r="AT143">
            <v>1521.49</v>
          </cell>
          <cell r="AU143">
            <v>914.19</v>
          </cell>
          <cell r="AV143">
            <v>550.02</v>
          </cell>
          <cell r="AW143">
            <v>57.28</v>
          </cell>
          <cell r="AX143">
            <v>1320.39</v>
          </cell>
          <cell r="AY143">
            <v>822.54</v>
          </cell>
          <cell r="AZ143">
            <v>452.63</v>
          </cell>
          <cell r="BA143">
            <v>45.22</v>
          </cell>
          <cell r="BB143">
            <v>1756.8500000000001</v>
          </cell>
          <cell r="BC143">
            <v>1094.72</v>
          </cell>
          <cell r="BD143">
            <v>611.41</v>
          </cell>
          <cell r="BE143">
            <v>50.72</v>
          </cell>
          <cell r="BF143">
            <v>1610.21</v>
          </cell>
          <cell r="BG143">
            <v>922.84</v>
          </cell>
          <cell r="BH143">
            <v>630.09</v>
          </cell>
          <cell r="BI143">
            <v>57.28</v>
          </cell>
          <cell r="BJ143">
            <v>1422.7</v>
          </cell>
          <cell r="BK143">
            <v>844.6</v>
          </cell>
          <cell r="BL143">
            <v>532.88</v>
          </cell>
          <cell r="BM143">
            <v>45.22</v>
          </cell>
          <cell r="BN143">
            <v>1890.82</v>
          </cell>
          <cell r="BO143">
            <v>1124.55</v>
          </cell>
          <cell r="BP143">
            <v>715.55</v>
          </cell>
          <cell r="BQ143">
            <v>50.72</v>
          </cell>
          <cell r="BR143">
            <v>1443.65</v>
          </cell>
          <cell r="BS143">
            <v>989.77</v>
          </cell>
          <cell r="BT143">
            <v>453.88</v>
          </cell>
          <cell r="BU143">
            <v>0</v>
          </cell>
          <cell r="BV143">
            <v>741.90000000000009</v>
          </cell>
          <cell r="BW143">
            <v>457.41</v>
          </cell>
          <cell r="BX143">
            <v>284.49</v>
          </cell>
          <cell r="BY143">
            <v>0</v>
          </cell>
        </row>
        <row r="144">
          <cell r="A144">
            <v>43070</v>
          </cell>
          <cell r="B144">
            <v>1313.52</v>
          </cell>
          <cell r="C144">
            <v>730.97</v>
          </cell>
          <cell r="D144">
            <v>500.25</v>
          </cell>
          <cell r="E144">
            <v>82.3</v>
          </cell>
          <cell r="F144">
            <v>1190.9900000000002</v>
          </cell>
          <cell r="G144">
            <v>615.87</v>
          </cell>
          <cell r="H144">
            <v>553.24</v>
          </cell>
          <cell r="I144">
            <v>21.88</v>
          </cell>
          <cell r="J144">
            <v>1131.8000000000002</v>
          </cell>
          <cell r="K144">
            <v>578.73</v>
          </cell>
          <cell r="L144">
            <v>533.38</v>
          </cell>
          <cell r="M144">
            <v>19.690000000000001</v>
          </cell>
          <cell r="N144">
            <v>890.00999999999988</v>
          </cell>
          <cell r="O144">
            <v>497.76</v>
          </cell>
          <cell r="P144">
            <v>371.84</v>
          </cell>
          <cell r="Q144">
            <v>20.41</v>
          </cell>
          <cell r="R144">
            <v>1629.3899999999999</v>
          </cell>
          <cell r="S144">
            <v>1028.98</v>
          </cell>
          <cell r="T144">
            <v>523.14</v>
          </cell>
          <cell r="U144">
            <v>77.27</v>
          </cell>
          <cell r="V144">
            <v>1524.5400000000002</v>
          </cell>
          <cell r="W144">
            <v>909.68</v>
          </cell>
          <cell r="X144">
            <v>522.20000000000005</v>
          </cell>
          <cell r="Y144">
            <v>92.66</v>
          </cell>
          <cell r="Z144">
            <v>1329.24</v>
          </cell>
          <cell r="AA144">
            <v>818.57</v>
          </cell>
          <cell r="AB144">
            <v>467.92</v>
          </cell>
          <cell r="AC144">
            <v>42.75</v>
          </cell>
          <cell r="AD144">
            <v>1287.6200000000001</v>
          </cell>
          <cell r="AE144">
            <v>787.84</v>
          </cell>
          <cell r="AF144">
            <v>464.4</v>
          </cell>
          <cell r="AG144">
            <v>35.380000000000003</v>
          </cell>
          <cell r="AH144">
            <v>1946.6699999999998</v>
          </cell>
          <cell r="AI144">
            <v>1116.69</v>
          </cell>
          <cell r="AJ144">
            <v>756.93</v>
          </cell>
          <cell r="AK144">
            <v>73.05</v>
          </cell>
          <cell r="AL144">
            <v>1554.74</v>
          </cell>
          <cell r="AM144">
            <v>863.24</v>
          </cell>
          <cell r="AN144">
            <v>641.09</v>
          </cell>
          <cell r="AO144">
            <v>50.41</v>
          </cell>
          <cell r="AP144">
            <v>1666.07</v>
          </cell>
          <cell r="AQ144">
            <v>970.17</v>
          </cell>
          <cell r="AR144">
            <v>652.16999999999996</v>
          </cell>
          <cell r="AS144">
            <v>43.73</v>
          </cell>
          <cell r="AT144">
            <v>1527.05</v>
          </cell>
          <cell r="AU144">
            <v>914.78</v>
          </cell>
          <cell r="AV144">
            <v>554.99</v>
          </cell>
          <cell r="AW144">
            <v>57.28</v>
          </cell>
          <cell r="AX144">
            <v>1324.0600000000002</v>
          </cell>
          <cell r="AY144">
            <v>823.07</v>
          </cell>
          <cell r="AZ144">
            <v>455.77</v>
          </cell>
          <cell r="BA144">
            <v>45.22</v>
          </cell>
          <cell r="BB144">
            <v>1761.6200000000001</v>
          </cell>
          <cell r="BC144">
            <v>1095.44</v>
          </cell>
          <cell r="BD144">
            <v>615.46</v>
          </cell>
          <cell r="BE144">
            <v>50.72</v>
          </cell>
          <cell r="BF144">
            <v>1617.1200000000001</v>
          </cell>
          <cell r="BG144">
            <v>923.45</v>
          </cell>
          <cell r="BH144">
            <v>636.39</v>
          </cell>
          <cell r="BI144">
            <v>57.28</v>
          </cell>
          <cell r="BJ144">
            <v>1426.8799999999999</v>
          </cell>
          <cell r="BK144">
            <v>845.15</v>
          </cell>
          <cell r="BL144">
            <v>536.51</v>
          </cell>
          <cell r="BM144">
            <v>45.22</v>
          </cell>
          <cell r="BN144">
            <v>1896.31</v>
          </cell>
          <cell r="BO144">
            <v>1125.29</v>
          </cell>
          <cell r="BP144">
            <v>720.3</v>
          </cell>
          <cell r="BQ144">
            <v>50.72</v>
          </cell>
          <cell r="BR144">
            <v>1445.51</v>
          </cell>
          <cell r="BS144">
            <v>990.41</v>
          </cell>
          <cell r="BT144">
            <v>455.1</v>
          </cell>
          <cell r="BU144">
            <v>0</v>
          </cell>
          <cell r="BV144">
            <v>743.93000000000006</v>
          </cell>
          <cell r="BW144">
            <v>457.71</v>
          </cell>
          <cell r="BX144">
            <v>286.22000000000003</v>
          </cell>
          <cell r="BY144">
            <v>0</v>
          </cell>
        </row>
        <row r="145">
          <cell r="A145">
            <v>43101</v>
          </cell>
          <cell r="B145">
            <v>1318.1</v>
          </cell>
          <cell r="C145">
            <v>733.79</v>
          </cell>
          <cell r="D145">
            <v>502.01</v>
          </cell>
          <cell r="E145">
            <v>82.3</v>
          </cell>
          <cell r="F145">
            <v>1195.2600000000002</v>
          </cell>
          <cell r="G145">
            <v>618.25</v>
          </cell>
          <cell r="H145">
            <v>555.13</v>
          </cell>
          <cell r="I145">
            <v>21.88</v>
          </cell>
          <cell r="J145">
            <v>1136.29</v>
          </cell>
          <cell r="K145">
            <v>580.96</v>
          </cell>
          <cell r="L145">
            <v>535.64</v>
          </cell>
          <cell r="M145">
            <v>19.690000000000001</v>
          </cell>
          <cell r="N145">
            <v>892.96999999999991</v>
          </cell>
          <cell r="O145">
            <v>499.68</v>
          </cell>
          <cell r="P145">
            <v>372.88</v>
          </cell>
          <cell r="Q145">
            <v>20.41</v>
          </cell>
          <cell r="R145">
            <v>1635.01</v>
          </cell>
          <cell r="S145">
            <v>1032.95</v>
          </cell>
          <cell r="T145">
            <v>524.79</v>
          </cell>
          <cell r="U145">
            <v>77.27</v>
          </cell>
          <cell r="V145">
            <v>1530.1700000000003</v>
          </cell>
          <cell r="W145">
            <v>913.19</v>
          </cell>
          <cell r="X145">
            <v>524.32000000000005</v>
          </cell>
          <cell r="Y145">
            <v>92.66</v>
          </cell>
          <cell r="Z145">
            <v>1334.45</v>
          </cell>
          <cell r="AA145">
            <v>821.72</v>
          </cell>
          <cell r="AB145">
            <v>469.98</v>
          </cell>
          <cell r="AC145">
            <v>42.75</v>
          </cell>
          <cell r="AD145">
            <v>1292.6300000000001</v>
          </cell>
          <cell r="AE145">
            <v>790.87</v>
          </cell>
          <cell r="AF145">
            <v>466.38</v>
          </cell>
          <cell r="AG145">
            <v>35.380000000000003</v>
          </cell>
          <cell r="AH145">
            <v>1953.31</v>
          </cell>
          <cell r="AI145">
            <v>1120.99</v>
          </cell>
          <cell r="AJ145">
            <v>759.27</v>
          </cell>
          <cell r="AK145">
            <v>73.05</v>
          </cell>
          <cell r="AL145">
            <v>1560.64</v>
          </cell>
          <cell r="AM145">
            <v>866.57</v>
          </cell>
          <cell r="AN145">
            <v>643.66</v>
          </cell>
          <cell r="AO145">
            <v>50.41</v>
          </cell>
          <cell r="AP145">
            <v>1673.0900000000001</v>
          </cell>
          <cell r="AQ145">
            <v>973.91</v>
          </cell>
          <cell r="AR145">
            <v>655.45</v>
          </cell>
          <cell r="AS145">
            <v>43.73</v>
          </cell>
          <cell r="AT145">
            <v>1533.4199999999998</v>
          </cell>
          <cell r="AU145">
            <v>918.31</v>
          </cell>
          <cell r="AV145">
            <v>557.83000000000004</v>
          </cell>
          <cell r="AW145">
            <v>57.28</v>
          </cell>
          <cell r="AX145">
            <v>1329.77</v>
          </cell>
          <cell r="AY145">
            <v>826.25</v>
          </cell>
          <cell r="AZ145">
            <v>458.3</v>
          </cell>
          <cell r="BA145">
            <v>45.22</v>
          </cell>
          <cell r="BB145">
            <v>1769.19</v>
          </cell>
          <cell r="BC145">
            <v>1099.6600000000001</v>
          </cell>
          <cell r="BD145">
            <v>618.80999999999995</v>
          </cell>
          <cell r="BE145">
            <v>50.72</v>
          </cell>
          <cell r="BF145">
            <v>1623.56</v>
          </cell>
          <cell r="BG145">
            <v>927</v>
          </cell>
          <cell r="BH145">
            <v>639.28</v>
          </cell>
          <cell r="BI145">
            <v>57.28</v>
          </cell>
          <cell r="BJ145">
            <v>1432.77</v>
          </cell>
          <cell r="BK145">
            <v>848.41</v>
          </cell>
          <cell r="BL145">
            <v>539.14</v>
          </cell>
          <cell r="BM145">
            <v>45.22</v>
          </cell>
          <cell r="BN145">
            <v>1904.0900000000001</v>
          </cell>
          <cell r="BO145">
            <v>1129.6300000000001</v>
          </cell>
          <cell r="BP145">
            <v>723.74</v>
          </cell>
          <cell r="BQ145">
            <v>50.72</v>
          </cell>
          <cell r="BR145">
            <v>1450.97</v>
          </cell>
          <cell r="BS145">
            <v>994.23</v>
          </cell>
          <cell r="BT145">
            <v>456.74</v>
          </cell>
          <cell r="BU145">
            <v>0</v>
          </cell>
          <cell r="BV145">
            <v>747.5</v>
          </cell>
          <cell r="BW145">
            <v>459.47</v>
          </cell>
          <cell r="BX145">
            <v>288.02999999999997</v>
          </cell>
          <cell r="BY145">
            <v>0</v>
          </cell>
        </row>
        <row r="146">
          <cell r="A146">
            <v>43132</v>
          </cell>
          <cell r="B146">
            <v>1321.32</v>
          </cell>
          <cell r="C146">
            <v>733.79</v>
          </cell>
          <cell r="D146">
            <v>505.23</v>
          </cell>
          <cell r="E146">
            <v>82.3</v>
          </cell>
          <cell r="F146">
            <v>1198.6600000000001</v>
          </cell>
          <cell r="G146">
            <v>618.25</v>
          </cell>
          <cell r="H146">
            <v>558.53</v>
          </cell>
          <cell r="I146">
            <v>21.88</v>
          </cell>
          <cell r="J146">
            <v>1140.2</v>
          </cell>
          <cell r="K146">
            <v>580.96</v>
          </cell>
          <cell r="L146">
            <v>539.54999999999995</v>
          </cell>
          <cell r="M146">
            <v>19.690000000000001</v>
          </cell>
          <cell r="N146">
            <v>894.81000000000006</v>
          </cell>
          <cell r="O146">
            <v>499.68</v>
          </cell>
          <cell r="P146">
            <v>374.72</v>
          </cell>
          <cell r="Q146">
            <v>20.41</v>
          </cell>
          <cell r="R146">
            <v>1638.33</v>
          </cell>
          <cell r="S146">
            <v>1032.95</v>
          </cell>
          <cell r="T146">
            <v>528.11</v>
          </cell>
          <cell r="U146">
            <v>77.27</v>
          </cell>
          <cell r="V146">
            <v>1534.18</v>
          </cell>
          <cell r="W146">
            <v>913.19</v>
          </cell>
          <cell r="X146">
            <v>528.33000000000004</v>
          </cell>
          <cell r="Y146">
            <v>92.66</v>
          </cell>
          <cell r="Z146">
            <v>1338.24</v>
          </cell>
          <cell r="AA146">
            <v>821.72</v>
          </cell>
          <cell r="AB146">
            <v>473.77</v>
          </cell>
          <cell r="AC146">
            <v>42.75</v>
          </cell>
          <cell r="AD146">
            <v>1296.3900000000001</v>
          </cell>
          <cell r="AE146">
            <v>790.87</v>
          </cell>
          <cell r="AF146">
            <v>470.14</v>
          </cell>
          <cell r="AG146">
            <v>35.380000000000003</v>
          </cell>
          <cell r="AH146">
            <v>1957.28</v>
          </cell>
          <cell r="AI146">
            <v>1120.99</v>
          </cell>
          <cell r="AJ146">
            <v>763.24</v>
          </cell>
          <cell r="AK146">
            <v>73.05</v>
          </cell>
          <cell r="AL146">
            <v>1565.18</v>
          </cell>
          <cell r="AM146">
            <v>866.57</v>
          </cell>
          <cell r="AN146">
            <v>648.20000000000005</v>
          </cell>
          <cell r="AO146">
            <v>50.41</v>
          </cell>
          <cell r="AP146">
            <v>1679.25</v>
          </cell>
          <cell r="AQ146">
            <v>973.91</v>
          </cell>
          <cell r="AR146">
            <v>661.61</v>
          </cell>
          <cell r="AS146">
            <v>43.73</v>
          </cell>
          <cell r="AT146">
            <v>1538.56</v>
          </cell>
          <cell r="AU146">
            <v>918.31</v>
          </cell>
          <cell r="AV146">
            <v>562.97</v>
          </cell>
          <cell r="AW146">
            <v>57.28</v>
          </cell>
          <cell r="AX146">
            <v>1334.42</v>
          </cell>
          <cell r="AY146">
            <v>826.25</v>
          </cell>
          <cell r="AZ146">
            <v>462.95</v>
          </cell>
          <cell r="BA146">
            <v>45.22</v>
          </cell>
          <cell r="BB146">
            <v>1775.3500000000001</v>
          </cell>
          <cell r="BC146">
            <v>1099.6600000000001</v>
          </cell>
          <cell r="BD146">
            <v>624.97</v>
          </cell>
          <cell r="BE146">
            <v>50.72</v>
          </cell>
          <cell r="BF146">
            <v>1628.82</v>
          </cell>
          <cell r="BG146">
            <v>927</v>
          </cell>
          <cell r="BH146">
            <v>644.54</v>
          </cell>
          <cell r="BI146">
            <v>57.28</v>
          </cell>
          <cell r="BJ146">
            <v>1437.6000000000001</v>
          </cell>
          <cell r="BK146">
            <v>848.41</v>
          </cell>
          <cell r="BL146">
            <v>543.97</v>
          </cell>
          <cell r="BM146">
            <v>45.22</v>
          </cell>
          <cell r="BN146">
            <v>1910.45</v>
          </cell>
          <cell r="BO146">
            <v>1129.6300000000001</v>
          </cell>
          <cell r="BP146">
            <v>730.1</v>
          </cell>
          <cell r="BQ146">
            <v>50.72</v>
          </cell>
          <cell r="BR146">
            <v>1454.52</v>
          </cell>
          <cell r="BS146">
            <v>994.23</v>
          </cell>
          <cell r="BT146">
            <v>460.29</v>
          </cell>
          <cell r="BU146">
            <v>0</v>
          </cell>
          <cell r="BV146">
            <v>751.06</v>
          </cell>
          <cell r="BW146">
            <v>459.47</v>
          </cell>
          <cell r="BX146">
            <v>291.58999999999997</v>
          </cell>
          <cell r="BY146">
            <v>0</v>
          </cell>
        </row>
        <row r="147">
          <cell r="A147">
            <v>43160</v>
          </cell>
          <cell r="B147">
            <v>1321.1000000000001</v>
          </cell>
          <cell r="C147">
            <v>733.95</v>
          </cell>
          <cell r="D147">
            <v>504.85</v>
          </cell>
          <cell r="E147">
            <v>82.3</v>
          </cell>
          <cell r="F147">
            <v>1198.44</v>
          </cell>
          <cell r="G147">
            <v>618.38</v>
          </cell>
          <cell r="H147">
            <v>558.17999999999995</v>
          </cell>
          <cell r="I147">
            <v>21.88</v>
          </cell>
          <cell r="J147">
            <v>1140.17</v>
          </cell>
          <cell r="K147">
            <v>581.08000000000004</v>
          </cell>
          <cell r="L147">
            <v>539.4</v>
          </cell>
          <cell r="M147">
            <v>19.690000000000001</v>
          </cell>
          <cell r="N147">
            <v>895</v>
          </cell>
          <cell r="O147">
            <v>499.79</v>
          </cell>
          <cell r="P147">
            <v>374.8</v>
          </cell>
          <cell r="Q147">
            <v>20.41</v>
          </cell>
          <cell r="R147">
            <v>1637.6100000000001</v>
          </cell>
          <cell r="S147">
            <v>1033.17</v>
          </cell>
          <cell r="T147">
            <v>527.16999999999996</v>
          </cell>
          <cell r="U147">
            <v>77.27</v>
          </cell>
          <cell r="V147">
            <v>1533.99</v>
          </cell>
          <cell r="W147">
            <v>913.39</v>
          </cell>
          <cell r="X147">
            <v>527.94000000000005</v>
          </cell>
          <cell r="Y147">
            <v>92.66</v>
          </cell>
          <cell r="Z147">
            <v>1337.98</v>
          </cell>
          <cell r="AA147">
            <v>821.9</v>
          </cell>
          <cell r="AB147">
            <v>473.33</v>
          </cell>
          <cell r="AC147">
            <v>42.75</v>
          </cell>
          <cell r="AD147">
            <v>1296.1300000000001</v>
          </cell>
          <cell r="AE147">
            <v>791.04</v>
          </cell>
          <cell r="AF147">
            <v>469.71</v>
          </cell>
          <cell r="AG147">
            <v>35.380000000000003</v>
          </cell>
          <cell r="AH147">
            <v>1956.8799999999999</v>
          </cell>
          <cell r="AI147">
            <v>1121.24</v>
          </cell>
          <cell r="AJ147">
            <v>762.59</v>
          </cell>
          <cell r="AK147">
            <v>73.05</v>
          </cell>
          <cell r="AL147">
            <v>1565.28</v>
          </cell>
          <cell r="AM147">
            <v>866.76</v>
          </cell>
          <cell r="AN147">
            <v>648.11</v>
          </cell>
          <cell r="AO147">
            <v>50.41</v>
          </cell>
          <cell r="AP147">
            <v>1680.1399999999999</v>
          </cell>
          <cell r="AQ147">
            <v>974.12</v>
          </cell>
          <cell r="AR147">
            <v>662.29</v>
          </cell>
          <cell r="AS147">
            <v>43.73</v>
          </cell>
          <cell r="AT147">
            <v>1539.1499999999999</v>
          </cell>
          <cell r="AU147">
            <v>918.51</v>
          </cell>
          <cell r="AV147">
            <v>563.36</v>
          </cell>
          <cell r="AW147">
            <v>57.28</v>
          </cell>
          <cell r="AX147">
            <v>1334.49</v>
          </cell>
          <cell r="AY147">
            <v>826.43</v>
          </cell>
          <cell r="AZ147">
            <v>462.84</v>
          </cell>
          <cell r="BA147">
            <v>45.22</v>
          </cell>
          <cell r="BB147">
            <v>1775.5200000000002</v>
          </cell>
          <cell r="BC147">
            <v>1099.9000000000001</v>
          </cell>
          <cell r="BD147">
            <v>624.9</v>
          </cell>
          <cell r="BE147">
            <v>50.72</v>
          </cell>
          <cell r="BF147">
            <v>1629.8</v>
          </cell>
          <cell r="BG147">
            <v>927.21</v>
          </cell>
          <cell r="BH147">
            <v>645.30999999999995</v>
          </cell>
          <cell r="BI147">
            <v>57.28</v>
          </cell>
          <cell r="BJ147">
            <v>1437.8300000000002</v>
          </cell>
          <cell r="BK147">
            <v>848.59</v>
          </cell>
          <cell r="BL147">
            <v>544.02</v>
          </cell>
          <cell r="BM147">
            <v>45.22</v>
          </cell>
          <cell r="BN147">
            <v>1910.84</v>
          </cell>
          <cell r="BO147">
            <v>1129.8699999999999</v>
          </cell>
          <cell r="BP147">
            <v>730.25</v>
          </cell>
          <cell r="BQ147">
            <v>50.72</v>
          </cell>
          <cell r="BR147">
            <v>1453.03</v>
          </cell>
          <cell r="BS147">
            <v>994.45</v>
          </cell>
          <cell r="BT147">
            <v>458.58</v>
          </cell>
          <cell r="BU147">
            <v>0</v>
          </cell>
          <cell r="BV147">
            <v>750.89</v>
          </cell>
          <cell r="BW147">
            <v>459.57</v>
          </cell>
          <cell r="BX147">
            <v>291.32</v>
          </cell>
          <cell r="BY147">
            <v>0</v>
          </cell>
        </row>
        <row r="148">
          <cell r="A148">
            <v>43191</v>
          </cell>
          <cell r="B148">
            <v>1323.43</v>
          </cell>
          <cell r="C148">
            <v>733.95</v>
          </cell>
          <cell r="D148">
            <v>507.18</v>
          </cell>
          <cell r="E148">
            <v>82.3</v>
          </cell>
          <cell r="F148">
            <v>1201.4700000000003</v>
          </cell>
          <cell r="G148">
            <v>618.38</v>
          </cell>
          <cell r="H148">
            <v>561.21</v>
          </cell>
          <cell r="I148">
            <v>21.88</v>
          </cell>
          <cell r="J148">
            <v>1143.3200000000002</v>
          </cell>
          <cell r="K148">
            <v>581.08000000000004</v>
          </cell>
          <cell r="L148">
            <v>542.54999999999995</v>
          </cell>
          <cell r="M148">
            <v>19.690000000000001</v>
          </cell>
          <cell r="N148">
            <v>896.5</v>
          </cell>
          <cell r="O148">
            <v>499.79</v>
          </cell>
          <cell r="P148">
            <v>376.3</v>
          </cell>
          <cell r="Q148">
            <v>20.41</v>
          </cell>
          <cell r="R148">
            <v>1640.17</v>
          </cell>
          <cell r="S148">
            <v>1033.17</v>
          </cell>
          <cell r="T148">
            <v>529.73</v>
          </cell>
          <cell r="U148">
            <v>77.27</v>
          </cell>
          <cell r="V148">
            <v>1537.2900000000002</v>
          </cell>
          <cell r="W148">
            <v>913.39</v>
          </cell>
          <cell r="X148">
            <v>531.24</v>
          </cell>
          <cell r="Y148">
            <v>92.66</v>
          </cell>
          <cell r="Z148">
            <v>1340.97</v>
          </cell>
          <cell r="AA148">
            <v>821.9</v>
          </cell>
          <cell r="AB148">
            <v>476.32</v>
          </cell>
          <cell r="AC148">
            <v>42.75</v>
          </cell>
          <cell r="AD148">
            <v>1299.23</v>
          </cell>
          <cell r="AE148">
            <v>791.04</v>
          </cell>
          <cell r="AF148">
            <v>472.81</v>
          </cell>
          <cell r="AG148">
            <v>35.380000000000003</v>
          </cell>
          <cell r="AH148">
            <v>1960.58</v>
          </cell>
          <cell r="AI148">
            <v>1121.24</v>
          </cell>
          <cell r="AJ148">
            <v>766.29</v>
          </cell>
          <cell r="AK148">
            <v>73.05</v>
          </cell>
          <cell r="AL148">
            <v>1568.8700000000001</v>
          </cell>
          <cell r="AM148">
            <v>866.76</v>
          </cell>
          <cell r="AN148">
            <v>651.70000000000005</v>
          </cell>
          <cell r="AO148">
            <v>50.41</v>
          </cell>
          <cell r="AP148">
            <v>1684.49</v>
          </cell>
          <cell r="AQ148">
            <v>974.12</v>
          </cell>
          <cell r="AR148">
            <v>666.64</v>
          </cell>
          <cell r="AS148">
            <v>43.73</v>
          </cell>
          <cell r="AT148">
            <v>1543.75</v>
          </cell>
          <cell r="AU148">
            <v>918.51</v>
          </cell>
          <cell r="AV148">
            <v>567.96</v>
          </cell>
          <cell r="AW148">
            <v>57.28</v>
          </cell>
          <cell r="AX148">
            <v>1337.8799999999999</v>
          </cell>
          <cell r="AY148">
            <v>826.43</v>
          </cell>
          <cell r="AZ148">
            <v>466.23</v>
          </cell>
          <cell r="BA148">
            <v>45.22</v>
          </cell>
          <cell r="BB148">
            <v>1780.0400000000002</v>
          </cell>
          <cell r="BC148">
            <v>1099.9000000000001</v>
          </cell>
          <cell r="BD148">
            <v>629.41999999999996</v>
          </cell>
          <cell r="BE148">
            <v>50.72</v>
          </cell>
          <cell r="BF148">
            <v>1634.8100000000002</v>
          </cell>
          <cell r="BG148">
            <v>927.21</v>
          </cell>
          <cell r="BH148">
            <v>650.32000000000005</v>
          </cell>
          <cell r="BI148">
            <v>57.28</v>
          </cell>
          <cell r="BJ148">
            <v>1441.44</v>
          </cell>
          <cell r="BK148">
            <v>848.59</v>
          </cell>
          <cell r="BL148">
            <v>547.63</v>
          </cell>
          <cell r="BM148">
            <v>45.22</v>
          </cell>
          <cell r="BN148">
            <v>1915.6699999999998</v>
          </cell>
          <cell r="BO148">
            <v>1129.8699999999999</v>
          </cell>
          <cell r="BP148">
            <v>735.08</v>
          </cell>
          <cell r="BQ148">
            <v>50.72</v>
          </cell>
          <cell r="BR148">
            <v>1455.89</v>
          </cell>
          <cell r="BS148">
            <v>994.45</v>
          </cell>
          <cell r="BT148">
            <v>461.44</v>
          </cell>
          <cell r="BU148">
            <v>0</v>
          </cell>
          <cell r="BV148">
            <v>753.16</v>
          </cell>
          <cell r="BW148">
            <v>459.57</v>
          </cell>
          <cell r="BX148">
            <v>293.58999999999997</v>
          </cell>
          <cell r="BY148">
            <v>0</v>
          </cell>
        </row>
        <row r="149">
          <cell r="A149">
            <v>43221</v>
          </cell>
          <cell r="B149">
            <v>1329.77</v>
          </cell>
          <cell r="C149">
            <v>738.02</v>
          </cell>
          <cell r="D149">
            <v>508.92</v>
          </cell>
          <cell r="E149">
            <v>82.83</v>
          </cell>
          <cell r="F149">
            <v>1207.3800000000001</v>
          </cell>
          <cell r="G149">
            <v>621.83000000000004</v>
          </cell>
          <cell r="H149">
            <v>563.53</v>
          </cell>
          <cell r="I149">
            <v>22.02</v>
          </cell>
          <cell r="J149">
            <v>1148.8799999999999</v>
          </cell>
          <cell r="K149">
            <v>584.32000000000005</v>
          </cell>
          <cell r="L149">
            <v>544.74</v>
          </cell>
          <cell r="M149">
            <v>19.82</v>
          </cell>
          <cell r="N149">
            <v>900.74</v>
          </cell>
          <cell r="O149">
            <v>502.56</v>
          </cell>
          <cell r="P149">
            <v>377.64</v>
          </cell>
          <cell r="Q149">
            <v>20.54</v>
          </cell>
          <cell r="R149">
            <v>1649.36</v>
          </cell>
          <cell r="S149">
            <v>1039.05</v>
          </cell>
          <cell r="T149">
            <v>532.54</v>
          </cell>
          <cell r="U149">
            <v>77.77</v>
          </cell>
          <cell r="V149">
            <v>1545.84</v>
          </cell>
          <cell r="W149">
            <v>918.58</v>
          </cell>
          <cell r="X149">
            <v>534</v>
          </cell>
          <cell r="Y149">
            <v>93.26</v>
          </cell>
          <cell r="Z149">
            <v>1348.41</v>
          </cell>
          <cell r="AA149">
            <v>826.59</v>
          </cell>
          <cell r="AB149">
            <v>478.8</v>
          </cell>
          <cell r="AC149">
            <v>43.02</v>
          </cell>
          <cell r="AD149">
            <v>1306.4599999999998</v>
          </cell>
          <cell r="AE149">
            <v>795.56</v>
          </cell>
          <cell r="AF149">
            <v>475.29</v>
          </cell>
          <cell r="AG149">
            <v>35.61</v>
          </cell>
          <cell r="AH149">
            <v>1971.1899999999998</v>
          </cell>
          <cell r="AI149">
            <v>1127.6199999999999</v>
          </cell>
          <cell r="AJ149">
            <v>770.05</v>
          </cell>
          <cell r="AK149">
            <v>73.52</v>
          </cell>
          <cell r="AL149">
            <v>1577.47</v>
          </cell>
          <cell r="AM149">
            <v>871.69</v>
          </cell>
          <cell r="AN149">
            <v>655.04999999999995</v>
          </cell>
          <cell r="AO149">
            <v>50.73</v>
          </cell>
          <cell r="AP149">
            <v>1693.3799999999999</v>
          </cell>
          <cell r="AQ149">
            <v>979.66</v>
          </cell>
          <cell r="AR149">
            <v>669.71</v>
          </cell>
          <cell r="AS149">
            <v>44.01</v>
          </cell>
          <cell r="AT149">
            <v>1552.05</v>
          </cell>
          <cell r="AU149">
            <v>923.76</v>
          </cell>
          <cell r="AV149">
            <v>570.65</v>
          </cell>
          <cell r="AW149">
            <v>57.64</v>
          </cell>
          <cell r="AX149">
            <v>1344.79</v>
          </cell>
          <cell r="AY149">
            <v>831.13</v>
          </cell>
          <cell r="AZ149">
            <v>468.15</v>
          </cell>
          <cell r="BA149">
            <v>45.51</v>
          </cell>
          <cell r="BB149">
            <v>1789.57</v>
          </cell>
          <cell r="BC149">
            <v>1106.1600000000001</v>
          </cell>
          <cell r="BD149">
            <v>632.36</v>
          </cell>
          <cell r="BE149">
            <v>51.05</v>
          </cell>
          <cell r="BF149">
            <v>1643.88</v>
          </cell>
          <cell r="BG149">
            <v>932.5</v>
          </cell>
          <cell r="BH149">
            <v>653.73</v>
          </cell>
          <cell r="BI149">
            <v>57.65</v>
          </cell>
          <cell r="BJ149">
            <v>1448.91</v>
          </cell>
          <cell r="BK149">
            <v>853.42</v>
          </cell>
          <cell r="BL149">
            <v>549.98</v>
          </cell>
          <cell r="BM149">
            <v>45.51</v>
          </cell>
          <cell r="BN149">
            <v>1925.96</v>
          </cell>
          <cell r="BO149">
            <v>1136.3</v>
          </cell>
          <cell r="BP149">
            <v>738.62</v>
          </cell>
          <cell r="BQ149">
            <v>51.04</v>
          </cell>
          <cell r="BR149">
            <v>1463.19</v>
          </cell>
          <cell r="BS149">
            <v>1000.16</v>
          </cell>
          <cell r="BT149">
            <v>463.03</v>
          </cell>
          <cell r="BU149">
            <v>0</v>
          </cell>
          <cell r="BV149">
            <v>756.66000000000008</v>
          </cell>
          <cell r="BW149">
            <v>462.19</v>
          </cell>
          <cell r="BX149">
            <v>294.47000000000003</v>
          </cell>
          <cell r="BY149">
            <v>0</v>
          </cell>
        </row>
        <row r="150">
          <cell r="A150">
            <v>43252</v>
          </cell>
          <cell r="B150">
            <v>1337.83</v>
          </cell>
          <cell r="C150">
            <v>742.42</v>
          </cell>
          <cell r="D150">
            <v>511.59</v>
          </cell>
          <cell r="E150">
            <v>83.82</v>
          </cell>
          <cell r="F150">
            <v>1214.27</v>
          </cell>
          <cell r="G150">
            <v>625.53</v>
          </cell>
          <cell r="H150">
            <v>566.45000000000005</v>
          </cell>
          <cell r="I150">
            <v>22.29</v>
          </cell>
          <cell r="J150">
            <v>1155.4799999999998</v>
          </cell>
          <cell r="K150">
            <v>587.79999999999995</v>
          </cell>
          <cell r="L150">
            <v>547.63</v>
          </cell>
          <cell r="M150">
            <v>20.05</v>
          </cell>
          <cell r="N150">
            <v>905.06</v>
          </cell>
          <cell r="O150">
            <v>505.56</v>
          </cell>
          <cell r="P150">
            <v>378.71</v>
          </cell>
          <cell r="Q150">
            <v>20.79</v>
          </cell>
          <cell r="R150">
            <v>1659.8</v>
          </cell>
          <cell r="S150">
            <v>1045.23</v>
          </cell>
          <cell r="T150">
            <v>535.87</v>
          </cell>
          <cell r="U150">
            <v>78.7</v>
          </cell>
          <cell r="V150">
            <v>1555.65</v>
          </cell>
          <cell r="W150">
            <v>924.04</v>
          </cell>
          <cell r="X150">
            <v>537.24</v>
          </cell>
          <cell r="Y150">
            <v>94.37</v>
          </cell>
          <cell r="Z150">
            <v>1356.94</v>
          </cell>
          <cell r="AA150">
            <v>831.49</v>
          </cell>
          <cell r="AB150">
            <v>481.91</v>
          </cell>
          <cell r="AC150">
            <v>43.54</v>
          </cell>
          <cell r="AD150">
            <v>1314.66</v>
          </cell>
          <cell r="AE150">
            <v>800.28</v>
          </cell>
          <cell r="AF150">
            <v>478.35</v>
          </cell>
          <cell r="AG150">
            <v>36.03</v>
          </cell>
          <cell r="AH150">
            <v>1983.01</v>
          </cell>
          <cell r="AI150">
            <v>1134.32</v>
          </cell>
          <cell r="AJ150">
            <v>774.28</v>
          </cell>
          <cell r="AK150">
            <v>74.41</v>
          </cell>
          <cell r="AL150">
            <v>1586.74</v>
          </cell>
          <cell r="AM150">
            <v>876.86</v>
          </cell>
          <cell r="AN150">
            <v>658.54</v>
          </cell>
          <cell r="AO150">
            <v>51.34</v>
          </cell>
          <cell r="AP150">
            <v>1704.1399999999999</v>
          </cell>
          <cell r="AQ150">
            <v>985.48</v>
          </cell>
          <cell r="AR150">
            <v>674.12</v>
          </cell>
          <cell r="AS150">
            <v>44.54</v>
          </cell>
          <cell r="AT150">
            <v>1561.9499999999998</v>
          </cell>
          <cell r="AU150">
            <v>929.24</v>
          </cell>
          <cell r="AV150">
            <v>574.38</v>
          </cell>
          <cell r="AW150">
            <v>58.33</v>
          </cell>
          <cell r="AX150">
            <v>1353.52</v>
          </cell>
          <cell r="AY150">
            <v>836.07</v>
          </cell>
          <cell r="AZ150">
            <v>471.39</v>
          </cell>
          <cell r="BA150">
            <v>46.06</v>
          </cell>
          <cell r="BB150">
            <v>1801.0600000000002</v>
          </cell>
          <cell r="BC150">
            <v>1112.73</v>
          </cell>
          <cell r="BD150">
            <v>636.66999999999996</v>
          </cell>
          <cell r="BE150">
            <v>51.66</v>
          </cell>
          <cell r="BF150">
            <v>1653.9799999999998</v>
          </cell>
          <cell r="BG150">
            <v>938.04</v>
          </cell>
          <cell r="BH150">
            <v>657.6</v>
          </cell>
          <cell r="BI150">
            <v>58.34</v>
          </cell>
          <cell r="BJ150">
            <v>1457.92</v>
          </cell>
          <cell r="BK150">
            <v>858.49</v>
          </cell>
          <cell r="BL150">
            <v>553.37</v>
          </cell>
          <cell r="BM150">
            <v>46.06</v>
          </cell>
          <cell r="BN150">
            <v>1937.84</v>
          </cell>
          <cell r="BO150">
            <v>1143.05</v>
          </cell>
          <cell r="BP150">
            <v>743.13</v>
          </cell>
          <cell r="BQ150">
            <v>51.66</v>
          </cell>
          <cell r="BR150">
            <v>1472.53</v>
          </cell>
          <cell r="BS150">
            <v>1006.09</v>
          </cell>
          <cell r="BT150">
            <v>466.44</v>
          </cell>
          <cell r="BU150">
            <v>0</v>
          </cell>
          <cell r="BV150">
            <v>761.36</v>
          </cell>
          <cell r="BW150">
            <v>464.93</v>
          </cell>
          <cell r="BX150">
            <v>296.43</v>
          </cell>
          <cell r="BY150">
            <v>0</v>
          </cell>
        </row>
        <row r="151">
          <cell r="A151">
            <v>43282</v>
          </cell>
          <cell r="B151">
            <v>1341.8</v>
          </cell>
          <cell r="C151">
            <v>743.26</v>
          </cell>
          <cell r="D151">
            <v>514.63</v>
          </cell>
          <cell r="E151">
            <v>83.91</v>
          </cell>
          <cell r="F151">
            <v>1218.54</v>
          </cell>
          <cell r="G151">
            <v>626.24</v>
          </cell>
          <cell r="H151">
            <v>569.99</v>
          </cell>
          <cell r="I151">
            <v>22.31</v>
          </cell>
          <cell r="J151">
            <v>1159.8399999999999</v>
          </cell>
          <cell r="K151">
            <v>588.47</v>
          </cell>
          <cell r="L151">
            <v>551.29999999999995</v>
          </cell>
          <cell r="M151">
            <v>20.07</v>
          </cell>
          <cell r="N151">
            <v>907.63999999999987</v>
          </cell>
          <cell r="O151">
            <v>506.13</v>
          </cell>
          <cell r="P151">
            <v>380.7</v>
          </cell>
          <cell r="Q151">
            <v>20.81</v>
          </cell>
          <cell r="R151">
            <v>1664.2900000000002</v>
          </cell>
          <cell r="S151">
            <v>1046.44</v>
          </cell>
          <cell r="T151">
            <v>539.07000000000005</v>
          </cell>
          <cell r="U151">
            <v>78.78</v>
          </cell>
          <cell r="V151">
            <v>1560.52</v>
          </cell>
          <cell r="W151">
            <v>925.12</v>
          </cell>
          <cell r="X151">
            <v>540.92999999999995</v>
          </cell>
          <cell r="Y151">
            <v>94.47</v>
          </cell>
          <cell r="Z151">
            <v>1361.56</v>
          </cell>
          <cell r="AA151">
            <v>832.47</v>
          </cell>
          <cell r="AB151">
            <v>485.51</v>
          </cell>
          <cell r="AC151">
            <v>43.58</v>
          </cell>
          <cell r="AD151">
            <v>1319.07</v>
          </cell>
          <cell r="AE151">
            <v>801.22</v>
          </cell>
          <cell r="AF151">
            <v>481.78</v>
          </cell>
          <cell r="AG151">
            <v>36.07</v>
          </cell>
          <cell r="AH151">
            <v>1989.1200000000001</v>
          </cell>
          <cell r="AI151">
            <v>1135.6400000000001</v>
          </cell>
          <cell r="AJ151">
            <v>779</v>
          </cell>
          <cell r="AK151">
            <v>74.48</v>
          </cell>
          <cell r="AL151">
            <v>1592.2100000000003</v>
          </cell>
          <cell r="AM151">
            <v>877.88</v>
          </cell>
          <cell r="AN151">
            <v>662.94</v>
          </cell>
          <cell r="AO151">
            <v>51.39</v>
          </cell>
          <cell r="AP151">
            <v>1710.2199999999998</v>
          </cell>
          <cell r="AQ151">
            <v>986.63</v>
          </cell>
          <cell r="AR151">
            <v>679.01</v>
          </cell>
          <cell r="AS151">
            <v>44.58</v>
          </cell>
          <cell r="AT151">
            <v>1567.6700000000003</v>
          </cell>
          <cell r="AU151">
            <v>930.33</v>
          </cell>
          <cell r="AV151">
            <v>578.95000000000005</v>
          </cell>
          <cell r="AW151">
            <v>58.39</v>
          </cell>
          <cell r="AX151">
            <v>1358.6</v>
          </cell>
          <cell r="AY151">
            <v>837.04</v>
          </cell>
          <cell r="AZ151">
            <v>475.46</v>
          </cell>
          <cell r="BA151">
            <v>46.1</v>
          </cell>
          <cell r="BB151">
            <v>1807.97</v>
          </cell>
          <cell r="BC151">
            <v>1114.03</v>
          </cell>
          <cell r="BD151">
            <v>642.23</v>
          </cell>
          <cell r="BE151">
            <v>51.71</v>
          </cell>
          <cell r="BF151">
            <v>1659.77</v>
          </cell>
          <cell r="BG151">
            <v>939.14</v>
          </cell>
          <cell r="BH151">
            <v>662.23</v>
          </cell>
          <cell r="BI151">
            <v>58.4</v>
          </cell>
          <cell r="BJ151">
            <v>1463.1</v>
          </cell>
          <cell r="BK151">
            <v>859.49</v>
          </cell>
          <cell r="BL151">
            <v>557.51</v>
          </cell>
          <cell r="BM151">
            <v>46.1</v>
          </cell>
          <cell r="BN151">
            <v>1944.8300000000002</v>
          </cell>
          <cell r="BO151">
            <v>1144.3800000000001</v>
          </cell>
          <cell r="BP151">
            <v>748.74</v>
          </cell>
          <cell r="BQ151">
            <v>51.71</v>
          </cell>
          <cell r="BR151">
            <v>1476.4</v>
          </cell>
          <cell r="BS151">
            <v>1007.28</v>
          </cell>
          <cell r="BT151">
            <v>469.12</v>
          </cell>
          <cell r="BU151">
            <v>0</v>
          </cell>
          <cell r="BV151">
            <v>764.65000000000009</v>
          </cell>
          <cell r="BW151">
            <v>465.47</v>
          </cell>
          <cell r="BX151">
            <v>299.18</v>
          </cell>
          <cell r="BY151">
            <v>0</v>
          </cell>
        </row>
        <row r="152">
          <cell r="A152">
            <v>43313</v>
          </cell>
          <cell r="B152">
            <v>1345.22</v>
          </cell>
          <cell r="C152">
            <v>743.26</v>
          </cell>
          <cell r="D152">
            <v>518.04999999999995</v>
          </cell>
          <cell r="E152">
            <v>83.91</v>
          </cell>
          <cell r="F152">
            <v>1222.24</v>
          </cell>
          <cell r="G152">
            <v>626.24</v>
          </cell>
          <cell r="H152">
            <v>573.69000000000005</v>
          </cell>
          <cell r="I152">
            <v>22.31</v>
          </cell>
          <cell r="J152">
            <v>1163.73</v>
          </cell>
          <cell r="K152">
            <v>588.47</v>
          </cell>
          <cell r="L152">
            <v>555.19000000000005</v>
          </cell>
          <cell r="M152">
            <v>20.07</v>
          </cell>
          <cell r="N152">
            <v>910.42</v>
          </cell>
          <cell r="O152">
            <v>506.13</v>
          </cell>
          <cell r="P152">
            <v>383.48</v>
          </cell>
          <cell r="Q152">
            <v>20.81</v>
          </cell>
          <cell r="R152">
            <v>1668.55</v>
          </cell>
          <cell r="S152">
            <v>1046.44</v>
          </cell>
          <cell r="T152">
            <v>543.33000000000004</v>
          </cell>
          <cell r="U152">
            <v>78.78</v>
          </cell>
          <cell r="V152">
            <v>1565.1299999999999</v>
          </cell>
          <cell r="W152">
            <v>925.12</v>
          </cell>
          <cell r="X152">
            <v>545.54</v>
          </cell>
          <cell r="Y152">
            <v>94.47</v>
          </cell>
          <cell r="Z152">
            <v>1365.94</v>
          </cell>
          <cell r="AA152">
            <v>832.47</v>
          </cell>
          <cell r="AB152">
            <v>489.89</v>
          </cell>
          <cell r="AC152">
            <v>43.58</v>
          </cell>
          <cell r="AD152">
            <v>1323.23</v>
          </cell>
          <cell r="AE152">
            <v>801.22</v>
          </cell>
          <cell r="AF152">
            <v>485.94</v>
          </cell>
          <cell r="AG152">
            <v>36.07</v>
          </cell>
          <cell r="AH152">
            <v>1995.9700000000003</v>
          </cell>
          <cell r="AI152">
            <v>1135.6400000000001</v>
          </cell>
          <cell r="AJ152">
            <v>785.85</v>
          </cell>
          <cell r="AK152">
            <v>74.48</v>
          </cell>
          <cell r="AL152">
            <v>1598.05</v>
          </cell>
          <cell r="AM152">
            <v>877.88</v>
          </cell>
          <cell r="AN152">
            <v>668.78</v>
          </cell>
          <cell r="AO152">
            <v>51.39</v>
          </cell>
          <cell r="AP152">
            <v>1716.4899999999998</v>
          </cell>
          <cell r="AQ152">
            <v>986.63</v>
          </cell>
          <cell r="AR152">
            <v>685.28</v>
          </cell>
          <cell r="AS152">
            <v>44.58</v>
          </cell>
          <cell r="AT152">
            <v>1573.53</v>
          </cell>
          <cell r="AU152">
            <v>930.33</v>
          </cell>
          <cell r="AV152">
            <v>584.80999999999995</v>
          </cell>
          <cell r="AW152">
            <v>58.39</v>
          </cell>
          <cell r="AX152">
            <v>1363.57</v>
          </cell>
          <cell r="AY152">
            <v>837.04</v>
          </cell>
          <cell r="AZ152">
            <v>480.43</v>
          </cell>
          <cell r="BA152">
            <v>46.1</v>
          </cell>
          <cell r="BB152">
            <v>1814.53</v>
          </cell>
          <cell r="BC152">
            <v>1114.03</v>
          </cell>
          <cell r="BD152">
            <v>648.79</v>
          </cell>
          <cell r="BE152">
            <v>51.71</v>
          </cell>
          <cell r="BF152">
            <v>1666.04</v>
          </cell>
          <cell r="BG152">
            <v>939.14</v>
          </cell>
          <cell r="BH152">
            <v>668.5</v>
          </cell>
          <cell r="BI152">
            <v>58.4</v>
          </cell>
          <cell r="BJ152">
            <v>1468.36</v>
          </cell>
          <cell r="BK152">
            <v>859.49</v>
          </cell>
          <cell r="BL152">
            <v>562.77</v>
          </cell>
          <cell r="BM152">
            <v>46.1</v>
          </cell>
          <cell r="BN152">
            <v>1951.8000000000002</v>
          </cell>
          <cell r="BO152">
            <v>1144.3800000000001</v>
          </cell>
          <cell r="BP152">
            <v>755.71</v>
          </cell>
          <cell r="BQ152">
            <v>51.71</v>
          </cell>
          <cell r="BR152">
            <v>1480.04</v>
          </cell>
          <cell r="BS152">
            <v>1007.28</v>
          </cell>
          <cell r="BT152">
            <v>472.76</v>
          </cell>
          <cell r="BU152">
            <v>0</v>
          </cell>
          <cell r="BV152">
            <v>768.3900000000001</v>
          </cell>
          <cell r="BW152">
            <v>465.47</v>
          </cell>
          <cell r="BX152">
            <v>302.92</v>
          </cell>
          <cell r="BY152">
            <v>0</v>
          </cell>
        </row>
        <row r="153">
          <cell r="A153">
            <v>43344</v>
          </cell>
          <cell r="B153">
            <v>1344.7</v>
          </cell>
          <cell r="C153">
            <v>743.26</v>
          </cell>
          <cell r="D153">
            <v>518.03</v>
          </cell>
          <cell r="E153">
            <v>83.41</v>
          </cell>
          <cell r="F153">
            <v>1222.17</v>
          </cell>
          <cell r="G153">
            <v>626.24</v>
          </cell>
          <cell r="H153">
            <v>573.75</v>
          </cell>
          <cell r="I153">
            <v>22.18</v>
          </cell>
          <cell r="J153">
            <v>1163.81</v>
          </cell>
          <cell r="K153">
            <v>588.47</v>
          </cell>
          <cell r="L153">
            <v>555.38</v>
          </cell>
          <cell r="M153">
            <v>19.96</v>
          </cell>
          <cell r="N153">
            <v>910.3</v>
          </cell>
          <cell r="O153">
            <v>506.13</v>
          </cell>
          <cell r="P153">
            <v>383.49</v>
          </cell>
          <cell r="Q153">
            <v>20.68</v>
          </cell>
          <cell r="R153">
            <v>1667.66</v>
          </cell>
          <cell r="S153">
            <v>1046.44</v>
          </cell>
          <cell r="T153">
            <v>542.9</v>
          </cell>
          <cell r="U153">
            <v>78.319999999999993</v>
          </cell>
          <cell r="V153">
            <v>1564.5200000000002</v>
          </cell>
          <cell r="W153">
            <v>925.12</v>
          </cell>
          <cell r="X153">
            <v>545.49</v>
          </cell>
          <cell r="Y153">
            <v>93.91</v>
          </cell>
          <cell r="Z153">
            <v>1365.56</v>
          </cell>
          <cell r="AA153">
            <v>832.47</v>
          </cell>
          <cell r="AB153">
            <v>489.76</v>
          </cell>
          <cell r="AC153">
            <v>43.33</v>
          </cell>
          <cell r="AD153">
            <v>1322.96</v>
          </cell>
          <cell r="AE153">
            <v>801.22</v>
          </cell>
          <cell r="AF153">
            <v>485.89</v>
          </cell>
          <cell r="AG153">
            <v>35.85</v>
          </cell>
          <cell r="AH153">
            <v>1994.73</v>
          </cell>
          <cell r="AI153">
            <v>1135.6400000000001</v>
          </cell>
          <cell r="AJ153">
            <v>785.05</v>
          </cell>
          <cell r="AK153">
            <v>74.040000000000006</v>
          </cell>
          <cell r="AL153">
            <v>1597.61</v>
          </cell>
          <cell r="AM153">
            <v>877.88</v>
          </cell>
          <cell r="AN153">
            <v>668.64</v>
          </cell>
          <cell r="AO153">
            <v>51.09</v>
          </cell>
          <cell r="AP153">
            <v>1716.9199999999998</v>
          </cell>
          <cell r="AQ153">
            <v>986.63</v>
          </cell>
          <cell r="AR153">
            <v>685.97</v>
          </cell>
          <cell r="AS153">
            <v>44.32</v>
          </cell>
          <cell r="AT153">
            <v>1573.3700000000001</v>
          </cell>
          <cell r="AU153">
            <v>930.33</v>
          </cell>
          <cell r="AV153">
            <v>584.99</v>
          </cell>
          <cell r="AW153">
            <v>58.05</v>
          </cell>
          <cell r="AX153">
            <v>1363.3999999999999</v>
          </cell>
          <cell r="AY153">
            <v>837.04</v>
          </cell>
          <cell r="AZ153">
            <v>480.53</v>
          </cell>
          <cell r="BA153">
            <v>45.83</v>
          </cell>
          <cell r="BB153">
            <v>1814.38</v>
          </cell>
          <cell r="BC153">
            <v>1114.03</v>
          </cell>
          <cell r="BD153">
            <v>648.95000000000005</v>
          </cell>
          <cell r="BE153">
            <v>51.4</v>
          </cell>
          <cell r="BF153">
            <v>1665.97</v>
          </cell>
          <cell r="BG153">
            <v>939.14</v>
          </cell>
          <cell r="BH153">
            <v>668.78</v>
          </cell>
          <cell r="BI153">
            <v>58.05</v>
          </cell>
          <cell r="BJ153">
            <v>1468.2399999999998</v>
          </cell>
          <cell r="BK153">
            <v>859.49</v>
          </cell>
          <cell r="BL153">
            <v>562.91999999999996</v>
          </cell>
          <cell r="BM153">
            <v>45.83</v>
          </cell>
          <cell r="BN153">
            <v>1951.7400000000002</v>
          </cell>
          <cell r="BO153">
            <v>1144.3800000000001</v>
          </cell>
          <cell r="BP153">
            <v>755.96</v>
          </cell>
          <cell r="BQ153">
            <v>51.4</v>
          </cell>
          <cell r="BR153">
            <v>1478.92</v>
          </cell>
          <cell r="BS153">
            <v>1007.28</v>
          </cell>
          <cell r="BT153">
            <v>471.64</v>
          </cell>
          <cell r="BU153">
            <v>0</v>
          </cell>
          <cell r="BV153">
            <v>767.88000000000011</v>
          </cell>
          <cell r="BW153">
            <v>465.47</v>
          </cell>
          <cell r="BX153">
            <v>302.41000000000003</v>
          </cell>
          <cell r="BY153">
            <v>0</v>
          </cell>
        </row>
        <row r="154">
          <cell r="A154">
            <v>43374</v>
          </cell>
          <cell r="B154">
            <v>1346.89</v>
          </cell>
          <cell r="C154">
            <v>743.26</v>
          </cell>
          <cell r="D154">
            <v>520.22</v>
          </cell>
          <cell r="E154">
            <v>83.41</v>
          </cell>
          <cell r="F154">
            <v>1224.45</v>
          </cell>
          <cell r="G154">
            <v>626.24</v>
          </cell>
          <cell r="H154">
            <v>576.03</v>
          </cell>
          <cell r="I154">
            <v>22.18</v>
          </cell>
          <cell r="J154">
            <v>1166.0500000000002</v>
          </cell>
          <cell r="K154">
            <v>588.47</v>
          </cell>
          <cell r="L154">
            <v>557.62</v>
          </cell>
          <cell r="M154">
            <v>19.96</v>
          </cell>
          <cell r="N154">
            <v>912.05</v>
          </cell>
          <cell r="O154">
            <v>506.13</v>
          </cell>
          <cell r="P154">
            <v>385.24</v>
          </cell>
          <cell r="Q154">
            <v>20.68</v>
          </cell>
          <cell r="R154">
            <v>1669.5800000000002</v>
          </cell>
          <cell r="S154">
            <v>1046.44</v>
          </cell>
          <cell r="T154">
            <v>544.82000000000005</v>
          </cell>
          <cell r="U154">
            <v>78.319999999999993</v>
          </cell>
          <cell r="V154">
            <v>1566.7700000000002</v>
          </cell>
          <cell r="W154">
            <v>925.12</v>
          </cell>
          <cell r="X154">
            <v>547.74</v>
          </cell>
          <cell r="Y154">
            <v>93.91</v>
          </cell>
          <cell r="Z154">
            <v>1367.59</v>
          </cell>
          <cell r="AA154">
            <v>832.47</v>
          </cell>
          <cell r="AB154">
            <v>491.79</v>
          </cell>
          <cell r="AC154">
            <v>43.33</v>
          </cell>
          <cell r="AD154">
            <v>1325.07</v>
          </cell>
          <cell r="AE154">
            <v>801.22</v>
          </cell>
          <cell r="AF154">
            <v>488</v>
          </cell>
          <cell r="AG154">
            <v>35.85</v>
          </cell>
          <cell r="AH154">
            <v>1998.3600000000001</v>
          </cell>
          <cell r="AI154">
            <v>1135.6400000000001</v>
          </cell>
          <cell r="AJ154">
            <v>788.68</v>
          </cell>
          <cell r="AK154">
            <v>74.040000000000006</v>
          </cell>
          <cell r="AL154">
            <v>1600.37</v>
          </cell>
          <cell r="AM154">
            <v>877.88</v>
          </cell>
          <cell r="AN154">
            <v>671.4</v>
          </cell>
          <cell r="AO154">
            <v>51.09</v>
          </cell>
          <cell r="AP154">
            <v>1719.79</v>
          </cell>
          <cell r="AQ154">
            <v>986.63</v>
          </cell>
          <cell r="AR154">
            <v>688.84</v>
          </cell>
          <cell r="AS154">
            <v>44.32</v>
          </cell>
          <cell r="AT154">
            <v>1576.34</v>
          </cell>
          <cell r="AU154">
            <v>930.33</v>
          </cell>
          <cell r="AV154">
            <v>587.96</v>
          </cell>
          <cell r="AW154">
            <v>58.05</v>
          </cell>
          <cell r="AX154">
            <v>1365.6599999999999</v>
          </cell>
          <cell r="AY154">
            <v>837.04</v>
          </cell>
          <cell r="AZ154">
            <v>482.79</v>
          </cell>
          <cell r="BA154">
            <v>45.83</v>
          </cell>
          <cell r="BB154">
            <v>1817.35</v>
          </cell>
          <cell r="BC154">
            <v>1114.03</v>
          </cell>
          <cell r="BD154">
            <v>651.91999999999996</v>
          </cell>
          <cell r="BE154">
            <v>51.4</v>
          </cell>
          <cell r="BF154">
            <v>1669.04</v>
          </cell>
          <cell r="BG154">
            <v>939.14</v>
          </cell>
          <cell r="BH154">
            <v>671.85</v>
          </cell>
          <cell r="BI154">
            <v>58.05</v>
          </cell>
          <cell r="BJ154">
            <v>1470.56</v>
          </cell>
          <cell r="BK154">
            <v>859.49</v>
          </cell>
          <cell r="BL154">
            <v>565.24</v>
          </cell>
          <cell r="BM154">
            <v>45.83</v>
          </cell>
          <cell r="BN154">
            <v>1954.7600000000002</v>
          </cell>
          <cell r="BO154">
            <v>1144.3800000000001</v>
          </cell>
          <cell r="BP154">
            <v>758.98</v>
          </cell>
          <cell r="BQ154">
            <v>51.4</v>
          </cell>
          <cell r="BR154">
            <v>1480.33</v>
          </cell>
          <cell r="BS154">
            <v>1007.28</v>
          </cell>
          <cell r="BT154">
            <v>473.05</v>
          </cell>
          <cell r="BU154">
            <v>0</v>
          </cell>
          <cell r="BV154">
            <v>769.03</v>
          </cell>
          <cell r="BW154">
            <v>465.47</v>
          </cell>
          <cell r="BX154">
            <v>303.56</v>
          </cell>
          <cell r="BY154">
            <v>0</v>
          </cell>
        </row>
        <row r="155">
          <cell r="A155">
            <v>43405</v>
          </cell>
          <cell r="B155">
            <v>1350.2700000000002</v>
          </cell>
          <cell r="C155">
            <v>743.26</v>
          </cell>
          <cell r="D155">
            <v>523.6</v>
          </cell>
          <cell r="E155">
            <v>83.41</v>
          </cell>
          <cell r="F155">
            <v>1228.28</v>
          </cell>
          <cell r="G155">
            <v>626.24</v>
          </cell>
          <cell r="H155">
            <v>579.86</v>
          </cell>
          <cell r="I155">
            <v>22.18</v>
          </cell>
          <cell r="J155">
            <v>1170.24</v>
          </cell>
          <cell r="K155">
            <v>588.47</v>
          </cell>
          <cell r="L155">
            <v>561.80999999999995</v>
          </cell>
          <cell r="M155">
            <v>19.96</v>
          </cell>
          <cell r="N155">
            <v>913.9899999999999</v>
          </cell>
          <cell r="O155">
            <v>506.13</v>
          </cell>
          <cell r="P155">
            <v>387.18</v>
          </cell>
          <cell r="Q155">
            <v>20.68</v>
          </cell>
          <cell r="R155">
            <v>1672.71</v>
          </cell>
          <cell r="S155">
            <v>1046.44</v>
          </cell>
          <cell r="T155">
            <v>547.95000000000005</v>
          </cell>
          <cell r="U155">
            <v>78.319999999999993</v>
          </cell>
          <cell r="V155">
            <v>1570.8600000000001</v>
          </cell>
          <cell r="W155">
            <v>925.12</v>
          </cell>
          <cell r="X155">
            <v>551.83000000000004</v>
          </cell>
          <cell r="Y155">
            <v>93.91</v>
          </cell>
          <cell r="Z155">
            <v>1371.4499999999998</v>
          </cell>
          <cell r="AA155">
            <v>832.47</v>
          </cell>
          <cell r="AB155">
            <v>495.65</v>
          </cell>
          <cell r="AC155">
            <v>43.33</v>
          </cell>
          <cell r="AD155">
            <v>1328.8799999999999</v>
          </cell>
          <cell r="AE155">
            <v>801.22</v>
          </cell>
          <cell r="AF155">
            <v>491.81</v>
          </cell>
          <cell r="AG155">
            <v>35.85</v>
          </cell>
          <cell r="AH155">
            <v>2003.0900000000001</v>
          </cell>
          <cell r="AI155">
            <v>1135.6400000000001</v>
          </cell>
          <cell r="AJ155">
            <v>793.41</v>
          </cell>
          <cell r="AK155">
            <v>74.040000000000006</v>
          </cell>
          <cell r="AL155">
            <v>1605.33</v>
          </cell>
          <cell r="AM155">
            <v>877.88</v>
          </cell>
          <cell r="AN155">
            <v>676.36</v>
          </cell>
          <cell r="AO155">
            <v>51.09</v>
          </cell>
          <cell r="AP155">
            <v>1725.4999999999998</v>
          </cell>
          <cell r="AQ155">
            <v>986.63</v>
          </cell>
          <cell r="AR155">
            <v>694.55</v>
          </cell>
          <cell r="AS155">
            <v>44.32</v>
          </cell>
          <cell r="AT155">
            <v>1581.84</v>
          </cell>
          <cell r="AU155">
            <v>930.33</v>
          </cell>
          <cell r="AV155">
            <v>593.46</v>
          </cell>
          <cell r="AW155">
            <v>58.05</v>
          </cell>
          <cell r="AX155">
            <v>1370.31</v>
          </cell>
          <cell r="AY155">
            <v>837.04</v>
          </cell>
          <cell r="AZ155">
            <v>487.44</v>
          </cell>
          <cell r="BA155">
            <v>45.83</v>
          </cell>
          <cell r="BB155">
            <v>1823.5500000000002</v>
          </cell>
          <cell r="BC155">
            <v>1114.03</v>
          </cell>
          <cell r="BD155">
            <v>658.12</v>
          </cell>
          <cell r="BE155">
            <v>51.4</v>
          </cell>
          <cell r="BF155">
            <v>1674.7099999999998</v>
          </cell>
          <cell r="BG155">
            <v>939.14</v>
          </cell>
          <cell r="BH155">
            <v>677.52</v>
          </cell>
          <cell r="BI155">
            <v>58.05</v>
          </cell>
          <cell r="BJ155">
            <v>1475.4099999999999</v>
          </cell>
          <cell r="BK155">
            <v>859.49</v>
          </cell>
          <cell r="BL155">
            <v>570.09</v>
          </cell>
          <cell r="BM155">
            <v>45.83</v>
          </cell>
          <cell r="BN155">
            <v>1961.2500000000002</v>
          </cell>
          <cell r="BO155">
            <v>1144.3800000000001</v>
          </cell>
          <cell r="BP155">
            <v>765.47</v>
          </cell>
          <cell r="BQ155">
            <v>51.4</v>
          </cell>
          <cell r="BR155">
            <v>1482.4099999999999</v>
          </cell>
          <cell r="BS155">
            <v>1007.28</v>
          </cell>
          <cell r="BT155">
            <v>475.13</v>
          </cell>
          <cell r="BU155">
            <v>0</v>
          </cell>
          <cell r="BV155">
            <v>771.65000000000009</v>
          </cell>
          <cell r="BW155">
            <v>465.47</v>
          </cell>
          <cell r="BX155">
            <v>306.18</v>
          </cell>
          <cell r="BY155">
            <v>0</v>
          </cell>
        </row>
        <row r="156">
          <cell r="A156">
            <v>43435</v>
          </cell>
          <cell r="B156">
            <v>1351.3100000000002</v>
          </cell>
          <cell r="C156">
            <v>743.26</v>
          </cell>
          <cell r="D156">
            <v>524.64</v>
          </cell>
          <cell r="E156">
            <v>83.41</v>
          </cell>
          <cell r="F156">
            <v>1229.3600000000001</v>
          </cell>
          <cell r="G156">
            <v>626.24</v>
          </cell>
          <cell r="H156">
            <v>580.94000000000005</v>
          </cell>
          <cell r="I156">
            <v>22.18</v>
          </cell>
          <cell r="J156">
            <v>1171.43</v>
          </cell>
          <cell r="K156">
            <v>588.47</v>
          </cell>
          <cell r="L156">
            <v>563</v>
          </cell>
          <cell r="M156">
            <v>19.96</v>
          </cell>
          <cell r="N156">
            <v>914.7399999999999</v>
          </cell>
          <cell r="O156">
            <v>506.13</v>
          </cell>
          <cell r="P156">
            <v>387.93</v>
          </cell>
          <cell r="Q156">
            <v>20.68</v>
          </cell>
          <cell r="R156">
            <v>1673.72</v>
          </cell>
          <cell r="S156">
            <v>1046.44</v>
          </cell>
          <cell r="T156">
            <v>548.96</v>
          </cell>
          <cell r="U156">
            <v>78.319999999999993</v>
          </cell>
          <cell r="V156">
            <v>1572.0200000000002</v>
          </cell>
          <cell r="W156">
            <v>925.12</v>
          </cell>
          <cell r="X156">
            <v>552.99</v>
          </cell>
          <cell r="Y156">
            <v>93.91</v>
          </cell>
          <cell r="Z156">
            <v>1372.53</v>
          </cell>
          <cell r="AA156">
            <v>832.47</v>
          </cell>
          <cell r="AB156">
            <v>496.73</v>
          </cell>
          <cell r="AC156">
            <v>43.33</v>
          </cell>
          <cell r="AD156">
            <v>1329.92</v>
          </cell>
          <cell r="AE156">
            <v>801.22</v>
          </cell>
          <cell r="AF156">
            <v>492.85</v>
          </cell>
          <cell r="AG156">
            <v>35.85</v>
          </cell>
          <cell r="AH156">
            <v>2004.74</v>
          </cell>
          <cell r="AI156">
            <v>1135.6400000000001</v>
          </cell>
          <cell r="AJ156">
            <v>795.06</v>
          </cell>
          <cell r="AK156">
            <v>74.040000000000006</v>
          </cell>
          <cell r="AL156">
            <v>1606.9799999999998</v>
          </cell>
          <cell r="AM156">
            <v>877.88</v>
          </cell>
          <cell r="AN156">
            <v>678.01</v>
          </cell>
          <cell r="AO156">
            <v>51.09</v>
          </cell>
          <cell r="AP156">
            <v>1726.97</v>
          </cell>
          <cell r="AQ156">
            <v>986.63</v>
          </cell>
          <cell r="AR156">
            <v>696.02</v>
          </cell>
          <cell r="AS156">
            <v>44.32</v>
          </cell>
          <cell r="AT156">
            <v>1583.14</v>
          </cell>
          <cell r="AU156">
            <v>930.33</v>
          </cell>
          <cell r="AV156">
            <v>594.76</v>
          </cell>
          <cell r="AW156">
            <v>58.05</v>
          </cell>
          <cell r="AX156">
            <v>1371.53</v>
          </cell>
          <cell r="AY156">
            <v>837.04</v>
          </cell>
          <cell r="AZ156">
            <v>488.66</v>
          </cell>
          <cell r="BA156">
            <v>45.83</v>
          </cell>
          <cell r="BB156">
            <v>1825.15</v>
          </cell>
          <cell r="BC156">
            <v>1114.03</v>
          </cell>
          <cell r="BD156">
            <v>659.72</v>
          </cell>
          <cell r="BE156">
            <v>51.4</v>
          </cell>
          <cell r="BF156">
            <v>1676.03</v>
          </cell>
          <cell r="BG156">
            <v>939.14</v>
          </cell>
          <cell r="BH156">
            <v>678.84</v>
          </cell>
          <cell r="BI156">
            <v>58.05</v>
          </cell>
          <cell r="BJ156">
            <v>1476.69</v>
          </cell>
          <cell r="BK156">
            <v>859.49</v>
          </cell>
          <cell r="BL156">
            <v>571.37</v>
          </cell>
          <cell r="BM156">
            <v>45.83</v>
          </cell>
          <cell r="BN156">
            <v>1962.96</v>
          </cell>
          <cell r="BO156">
            <v>1144.3800000000001</v>
          </cell>
          <cell r="BP156">
            <v>767.18</v>
          </cell>
          <cell r="BQ156">
            <v>51.4</v>
          </cell>
          <cell r="BR156">
            <v>1483.34</v>
          </cell>
          <cell r="BS156">
            <v>1007.28</v>
          </cell>
          <cell r="BT156">
            <v>476.06</v>
          </cell>
          <cell r="BU156">
            <v>0</v>
          </cell>
          <cell r="BV156">
            <v>772.56</v>
          </cell>
          <cell r="BW156">
            <v>465.47</v>
          </cell>
          <cell r="BX156">
            <v>307.08999999999997</v>
          </cell>
          <cell r="BY156">
            <v>0</v>
          </cell>
        </row>
        <row r="157">
          <cell r="A157">
            <v>43466</v>
          </cell>
          <cell r="B157">
            <v>1357.34</v>
          </cell>
          <cell r="C157">
            <v>748.31</v>
          </cell>
          <cell r="D157">
            <v>525.62</v>
          </cell>
          <cell r="E157">
            <v>83.41</v>
          </cell>
          <cell r="F157">
            <v>1235.2500000000002</v>
          </cell>
          <cell r="G157">
            <v>630.5</v>
          </cell>
          <cell r="H157">
            <v>582.57000000000005</v>
          </cell>
          <cell r="I157">
            <v>22.18</v>
          </cell>
          <cell r="J157">
            <v>1177.1300000000001</v>
          </cell>
          <cell r="K157">
            <v>592.47</v>
          </cell>
          <cell r="L157">
            <v>564.70000000000005</v>
          </cell>
          <cell r="M157">
            <v>19.96</v>
          </cell>
          <cell r="N157">
            <v>919.18999999999994</v>
          </cell>
          <cell r="O157">
            <v>509.57</v>
          </cell>
          <cell r="P157">
            <v>388.94</v>
          </cell>
          <cell r="Q157">
            <v>20.68</v>
          </cell>
          <cell r="R157">
            <v>1682.33</v>
          </cell>
          <cell r="S157">
            <v>1053.56</v>
          </cell>
          <cell r="T157">
            <v>550.45000000000005</v>
          </cell>
          <cell r="U157">
            <v>78.319999999999993</v>
          </cell>
          <cell r="V157">
            <v>1580.32</v>
          </cell>
          <cell r="W157">
            <v>931.41</v>
          </cell>
          <cell r="X157">
            <v>555</v>
          </cell>
          <cell r="Y157">
            <v>93.91</v>
          </cell>
          <cell r="Z157">
            <v>1379.9699999999998</v>
          </cell>
          <cell r="AA157">
            <v>838.13</v>
          </cell>
          <cell r="AB157">
            <v>498.51</v>
          </cell>
          <cell r="AC157">
            <v>43.33</v>
          </cell>
          <cell r="AD157">
            <v>1337.25</v>
          </cell>
          <cell r="AE157">
            <v>806.66</v>
          </cell>
          <cell r="AF157">
            <v>494.74</v>
          </cell>
          <cell r="AG157">
            <v>35.85</v>
          </cell>
          <cell r="AH157">
            <v>2014.85</v>
          </cell>
          <cell r="AI157">
            <v>1143.3599999999999</v>
          </cell>
          <cell r="AJ157">
            <v>797.45</v>
          </cell>
          <cell r="AK157">
            <v>74.040000000000006</v>
          </cell>
          <cell r="AL157">
            <v>1615.45</v>
          </cell>
          <cell r="AM157">
            <v>883.85</v>
          </cell>
          <cell r="AN157">
            <v>680.51</v>
          </cell>
          <cell r="AO157">
            <v>51.09</v>
          </cell>
          <cell r="AP157">
            <v>1736.02</v>
          </cell>
          <cell r="AQ157">
            <v>993.33</v>
          </cell>
          <cell r="AR157">
            <v>698.37</v>
          </cell>
          <cell r="AS157">
            <v>44.32</v>
          </cell>
          <cell r="AT157">
            <v>1591.81</v>
          </cell>
          <cell r="AU157">
            <v>936.66</v>
          </cell>
          <cell r="AV157">
            <v>597.1</v>
          </cell>
          <cell r="AW157">
            <v>58.05</v>
          </cell>
          <cell r="AX157">
            <v>1378.74</v>
          </cell>
          <cell r="AY157">
            <v>842.73</v>
          </cell>
          <cell r="AZ157">
            <v>490.18</v>
          </cell>
          <cell r="BA157">
            <v>45.83</v>
          </cell>
          <cell r="BB157">
            <v>1835.03</v>
          </cell>
          <cell r="BC157">
            <v>1121.5999999999999</v>
          </cell>
          <cell r="BD157">
            <v>662.03</v>
          </cell>
          <cell r="BE157">
            <v>51.4</v>
          </cell>
          <cell r="BF157">
            <v>1685.4399999999998</v>
          </cell>
          <cell r="BG157">
            <v>945.52</v>
          </cell>
          <cell r="BH157">
            <v>681.87</v>
          </cell>
          <cell r="BI157">
            <v>58.05</v>
          </cell>
          <cell r="BJ157">
            <v>1484.57</v>
          </cell>
          <cell r="BK157">
            <v>865.33</v>
          </cell>
          <cell r="BL157">
            <v>573.41</v>
          </cell>
          <cell r="BM157">
            <v>45.83</v>
          </cell>
          <cell r="BN157">
            <v>1973.6400000000003</v>
          </cell>
          <cell r="BO157">
            <v>1152.1600000000001</v>
          </cell>
          <cell r="BP157">
            <v>770.08</v>
          </cell>
          <cell r="BQ157">
            <v>51.4</v>
          </cell>
          <cell r="BR157">
            <v>1490.76</v>
          </cell>
          <cell r="BS157">
            <v>1014.13</v>
          </cell>
          <cell r="BT157">
            <v>476.63</v>
          </cell>
          <cell r="BU157">
            <v>0</v>
          </cell>
          <cell r="BV157">
            <v>776.57999999999993</v>
          </cell>
          <cell r="BW157">
            <v>468.64</v>
          </cell>
          <cell r="BX157">
            <v>307.94</v>
          </cell>
          <cell r="BY157">
            <v>0</v>
          </cell>
        </row>
        <row r="158">
          <cell r="A158">
            <v>43497</v>
          </cell>
          <cell r="B158">
            <v>1361.3700000000001</v>
          </cell>
          <cell r="C158">
            <v>748.31</v>
          </cell>
          <cell r="D158">
            <v>529.65</v>
          </cell>
          <cell r="E158">
            <v>83.41</v>
          </cell>
          <cell r="F158">
            <v>1239.0400000000002</v>
          </cell>
          <cell r="G158">
            <v>630.5</v>
          </cell>
          <cell r="H158">
            <v>586.36</v>
          </cell>
          <cell r="I158">
            <v>22.18</v>
          </cell>
          <cell r="J158">
            <v>1181.0700000000002</v>
          </cell>
          <cell r="K158">
            <v>592.47</v>
          </cell>
          <cell r="L158">
            <v>568.64</v>
          </cell>
          <cell r="M158">
            <v>19.96</v>
          </cell>
          <cell r="N158">
            <v>921.44999999999993</v>
          </cell>
          <cell r="O158">
            <v>509.57</v>
          </cell>
          <cell r="P158">
            <v>391.2</v>
          </cell>
          <cell r="Q158">
            <v>20.68</v>
          </cell>
          <cell r="R158">
            <v>1686.7499999999998</v>
          </cell>
          <cell r="S158">
            <v>1053.56</v>
          </cell>
          <cell r="T158">
            <v>554.87</v>
          </cell>
          <cell r="U158">
            <v>78.319999999999993</v>
          </cell>
          <cell r="V158">
            <v>1584.69</v>
          </cell>
          <cell r="W158">
            <v>931.41</v>
          </cell>
          <cell r="X158">
            <v>559.37</v>
          </cell>
          <cell r="Y158">
            <v>93.91</v>
          </cell>
          <cell r="Z158">
            <v>1383.8999999999999</v>
          </cell>
          <cell r="AA158">
            <v>838.13</v>
          </cell>
          <cell r="AB158">
            <v>502.44</v>
          </cell>
          <cell r="AC158">
            <v>43.33</v>
          </cell>
          <cell r="AD158">
            <v>1341.1799999999998</v>
          </cell>
          <cell r="AE158">
            <v>806.66</v>
          </cell>
          <cell r="AF158">
            <v>498.67</v>
          </cell>
          <cell r="AG158">
            <v>35.85</v>
          </cell>
          <cell r="AH158">
            <v>2020.1999999999998</v>
          </cell>
          <cell r="AI158">
            <v>1143.3599999999999</v>
          </cell>
          <cell r="AJ158">
            <v>802.8</v>
          </cell>
          <cell r="AK158">
            <v>74.040000000000006</v>
          </cell>
          <cell r="AL158">
            <v>1620.04</v>
          </cell>
          <cell r="AM158">
            <v>883.85</v>
          </cell>
          <cell r="AN158">
            <v>685.1</v>
          </cell>
          <cell r="AO158">
            <v>51.09</v>
          </cell>
          <cell r="AP158">
            <v>1743.1899999999998</v>
          </cell>
          <cell r="AQ158">
            <v>993.33</v>
          </cell>
          <cell r="AR158">
            <v>705.54</v>
          </cell>
          <cell r="AS158">
            <v>44.32</v>
          </cell>
          <cell r="AT158">
            <v>1597.1699999999998</v>
          </cell>
          <cell r="AU158">
            <v>936.66</v>
          </cell>
          <cell r="AV158">
            <v>602.46</v>
          </cell>
          <cell r="AW158">
            <v>58.05</v>
          </cell>
          <cell r="AX158">
            <v>1383.49</v>
          </cell>
          <cell r="AY158">
            <v>842.73</v>
          </cell>
          <cell r="AZ158">
            <v>494.93</v>
          </cell>
          <cell r="BA158">
            <v>45.83</v>
          </cell>
          <cell r="BB158">
            <v>1841.1399999999999</v>
          </cell>
          <cell r="BC158">
            <v>1121.5999999999999</v>
          </cell>
          <cell r="BD158">
            <v>668.14</v>
          </cell>
          <cell r="BE158">
            <v>51.4</v>
          </cell>
          <cell r="BF158">
            <v>1691.06</v>
          </cell>
          <cell r="BG158">
            <v>945.52</v>
          </cell>
          <cell r="BH158">
            <v>687.49</v>
          </cell>
          <cell r="BI158">
            <v>58.05</v>
          </cell>
          <cell r="BJ158">
            <v>1489.58</v>
          </cell>
          <cell r="BK158">
            <v>865.33</v>
          </cell>
          <cell r="BL158">
            <v>578.41999999999996</v>
          </cell>
          <cell r="BM158">
            <v>45.83</v>
          </cell>
          <cell r="BN158">
            <v>1980.15</v>
          </cell>
          <cell r="BO158">
            <v>1152.1600000000001</v>
          </cell>
          <cell r="BP158">
            <v>776.59</v>
          </cell>
          <cell r="BQ158">
            <v>51.4</v>
          </cell>
          <cell r="BR158">
            <v>1495.97</v>
          </cell>
          <cell r="BS158">
            <v>1014.13</v>
          </cell>
          <cell r="BT158">
            <v>481.84</v>
          </cell>
          <cell r="BU158">
            <v>0</v>
          </cell>
          <cell r="BV158">
            <v>779.94</v>
          </cell>
          <cell r="BW158">
            <v>468.64</v>
          </cell>
          <cell r="BX158">
            <v>311.3</v>
          </cell>
          <cell r="BY158">
            <v>0</v>
          </cell>
        </row>
        <row r="159">
          <cell r="A159">
            <v>43525</v>
          </cell>
          <cell r="B159">
            <v>1362.86</v>
          </cell>
          <cell r="C159">
            <v>748.31</v>
          </cell>
          <cell r="D159">
            <v>531.14</v>
          </cell>
          <cell r="E159">
            <v>83.41</v>
          </cell>
          <cell r="F159">
            <v>1241.3500000000001</v>
          </cell>
          <cell r="G159">
            <v>630.5</v>
          </cell>
          <cell r="H159">
            <v>588.66999999999996</v>
          </cell>
          <cell r="I159">
            <v>22.18</v>
          </cell>
          <cell r="J159">
            <v>1183.1400000000001</v>
          </cell>
          <cell r="K159">
            <v>592.47</v>
          </cell>
          <cell r="L159">
            <v>570.71</v>
          </cell>
          <cell r="M159">
            <v>19.96</v>
          </cell>
          <cell r="N159">
            <v>923.18999999999994</v>
          </cell>
          <cell r="O159">
            <v>509.57</v>
          </cell>
          <cell r="P159">
            <v>392.94</v>
          </cell>
          <cell r="Q159">
            <v>20.68</v>
          </cell>
          <cell r="R159">
            <v>1689.2699999999998</v>
          </cell>
          <cell r="S159">
            <v>1053.56</v>
          </cell>
          <cell r="T159">
            <v>557.39</v>
          </cell>
          <cell r="U159">
            <v>78.319999999999993</v>
          </cell>
          <cell r="V159">
            <v>1587.14</v>
          </cell>
          <cell r="W159">
            <v>931.41</v>
          </cell>
          <cell r="X159">
            <v>561.82000000000005</v>
          </cell>
          <cell r="Y159">
            <v>93.91</v>
          </cell>
          <cell r="Z159">
            <v>1386.1499999999999</v>
          </cell>
          <cell r="AA159">
            <v>838.13</v>
          </cell>
          <cell r="AB159">
            <v>504.69</v>
          </cell>
          <cell r="AC159">
            <v>43.33</v>
          </cell>
          <cell r="AD159">
            <v>1343.4199999999998</v>
          </cell>
          <cell r="AE159">
            <v>806.66</v>
          </cell>
          <cell r="AF159">
            <v>500.91</v>
          </cell>
          <cell r="AG159">
            <v>35.85</v>
          </cell>
          <cell r="AH159">
            <v>2023.1799999999998</v>
          </cell>
          <cell r="AI159">
            <v>1143.3599999999999</v>
          </cell>
          <cell r="AJ159">
            <v>805.78</v>
          </cell>
          <cell r="AK159">
            <v>74.040000000000006</v>
          </cell>
          <cell r="AL159">
            <v>1622.47</v>
          </cell>
          <cell r="AM159">
            <v>883.85</v>
          </cell>
          <cell r="AN159">
            <v>687.53</v>
          </cell>
          <cell r="AO159">
            <v>51.09</v>
          </cell>
          <cell r="AP159">
            <v>1747.39</v>
          </cell>
          <cell r="AQ159">
            <v>993.33</v>
          </cell>
          <cell r="AR159">
            <v>709.74</v>
          </cell>
          <cell r="AS159">
            <v>44.32</v>
          </cell>
          <cell r="AT159">
            <v>1599.78</v>
          </cell>
          <cell r="AU159">
            <v>936.66</v>
          </cell>
          <cell r="AV159">
            <v>605.07000000000005</v>
          </cell>
          <cell r="AW159">
            <v>58.05</v>
          </cell>
          <cell r="AX159">
            <v>1385.53</v>
          </cell>
          <cell r="AY159">
            <v>842.73</v>
          </cell>
          <cell r="AZ159">
            <v>496.97</v>
          </cell>
          <cell r="BA159">
            <v>45.83</v>
          </cell>
          <cell r="BB159">
            <v>1844.01</v>
          </cell>
          <cell r="BC159">
            <v>1121.5999999999999</v>
          </cell>
          <cell r="BD159">
            <v>671.01</v>
          </cell>
          <cell r="BE159">
            <v>51.4</v>
          </cell>
          <cell r="BF159">
            <v>1693.7</v>
          </cell>
          <cell r="BG159">
            <v>945.52</v>
          </cell>
          <cell r="BH159">
            <v>690.13</v>
          </cell>
          <cell r="BI159">
            <v>58.05</v>
          </cell>
          <cell r="BJ159">
            <v>1491.6399999999999</v>
          </cell>
          <cell r="BK159">
            <v>865.33</v>
          </cell>
          <cell r="BL159">
            <v>580.48</v>
          </cell>
          <cell r="BM159">
            <v>45.83</v>
          </cell>
          <cell r="BN159">
            <v>1983.0500000000002</v>
          </cell>
          <cell r="BO159">
            <v>1152.1600000000001</v>
          </cell>
          <cell r="BP159">
            <v>779.49</v>
          </cell>
          <cell r="BQ159">
            <v>51.4</v>
          </cell>
          <cell r="BR159">
            <v>1499.97</v>
          </cell>
          <cell r="BS159">
            <v>1014.13</v>
          </cell>
          <cell r="BT159">
            <v>485.84</v>
          </cell>
          <cell r="BU159">
            <v>0</v>
          </cell>
          <cell r="BV159">
            <v>781.81999999999994</v>
          </cell>
          <cell r="BW159">
            <v>468.64</v>
          </cell>
          <cell r="BX159">
            <v>313.18</v>
          </cell>
          <cell r="BY159">
            <v>0</v>
          </cell>
        </row>
        <row r="160">
          <cell r="A160">
            <v>43556</v>
          </cell>
          <cell r="B160">
            <v>1366.3</v>
          </cell>
          <cell r="C160">
            <v>748.31</v>
          </cell>
          <cell r="D160">
            <v>534.58000000000004</v>
          </cell>
          <cell r="E160">
            <v>83.41</v>
          </cell>
          <cell r="F160">
            <v>1245.1099999999999</v>
          </cell>
          <cell r="G160">
            <v>630.5</v>
          </cell>
          <cell r="H160">
            <v>592.42999999999995</v>
          </cell>
          <cell r="I160">
            <v>22.18</v>
          </cell>
          <cell r="J160">
            <v>1186.56</v>
          </cell>
          <cell r="K160">
            <v>592.47</v>
          </cell>
          <cell r="L160">
            <v>574.13</v>
          </cell>
          <cell r="M160">
            <v>19.96</v>
          </cell>
          <cell r="N160">
            <v>925.20999999999992</v>
          </cell>
          <cell r="O160">
            <v>509.57</v>
          </cell>
          <cell r="P160">
            <v>394.96</v>
          </cell>
          <cell r="Q160">
            <v>20.68</v>
          </cell>
          <cell r="R160">
            <v>1692.9299999999998</v>
          </cell>
          <cell r="S160">
            <v>1053.56</v>
          </cell>
          <cell r="T160">
            <v>561.04999999999995</v>
          </cell>
          <cell r="U160">
            <v>78.319999999999993</v>
          </cell>
          <cell r="V160">
            <v>1590.42</v>
          </cell>
          <cell r="W160">
            <v>931.41</v>
          </cell>
          <cell r="X160">
            <v>565.1</v>
          </cell>
          <cell r="Y160">
            <v>93.91</v>
          </cell>
          <cell r="Z160">
            <v>1389.1599999999999</v>
          </cell>
          <cell r="AA160">
            <v>838.13</v>
          </cell>
          <cell r="AB160">
            <v>507.7</v>
          </cell>
          <cell r="AC160">
            <v>43.33</v>
          </cell>
          <cell r="AD160">
            <v>1346.4399999999998</v>
          </cell>
          <cell r="AE160">
            <v>806.66</v>
          </cell>
          <cell r="AF160">
            <v>503.93</v>
          </cell>
          <cell r="AG160">
            <v>35.85</v>
          </cell>
          <cell r="AH160">
            <v>2026.1399999999999</v>
          </cell>
          <cell r="AI160">
            <v>1143.3599999999999</v>
          </cell>
          <cell r="AJ160">
            <v>808.74</v>
          </cell>
          <cell r="AK160">
            <v>74.040000000000006</v>
          </cell>
          <cell r="AL160">
            <v>1625.2499999999998</v>
          </cell>
          <cell r="AM160">
            <v>883.85</v>
          </cell>
          <cell r="AN160">
            <v>690.31</v>
          </cell>
          <cell r="AO160">
            <v>51.09</v>
          </cell>
          <cell r="AP160">
            <v>1752.86</v>
          </cell>
          <cell r="AQ160">
            <v>993.33</v>
          </cell>
          <cell r="AR160">
            <v>715.21</v>
          </cell>
          <cell r="AS160">
            <v>44.32</v>
          </cell>
          <cell r="AT160">
            <v>1603.1299999999999</v>
          </cell>
          <cell r="AU160">
            <v>936.66</v>
          </cell>
          <cell r="AV160">
            <v>608.41999999999996</v>
          </cell>
          <cell r="AW160">
            <v>58.05</v>
          </cell>
          <cell r="AX160">
            <v>1388.4299999999998</v>
          </cell>
          <cell r="AY160">
            <v>842.73</v>
          </cell>
          <cell r="AZ160">
            <v>499.87</v>
          </cell>
          <cell r="BA160">
            <v>45.83</v>
          </cell>
          <cell r="BB160">
            <v>1848.26</v>
          </cell>
          <cell r="BC160">
            <v>1121.5999999999999</v>
          </cell>
          <cell r="BD160">
            <v>675.26</v>
          </cell>
          <cell r="BE160">
            <v>51.4</v>
          </cell>
          <cell r="BF160">
            <v>1697.36</v>
          </cell>
          <cell r="BG160">
            <v>945.52</v>
          </cell>
          <cell r="BH160">
            <v>693.79</v>
          </cell>
          <cell r="BI160">
            <v>58.05</v>
          </cell>
          <cell r="BJ160">
            <v>1495.12</v>
          </cell>
          <cell r="BK160">
            <v>865.33</v>
          </cell>
          <cell r="BL160">
            <v>583.96</v>
          </cell>
          <cell r="BM160">
            <v>45.83</v>
          </cell>
          <cell r="BN160">
            <v>1988.0400000000002</v>
          </cell>
          <cell r="BO160">
            <v>1152.1600000000001</v>
          </cell>
          <cell r="BP160">
            <v>784.48</v>
          </cell>
          <cell r="BQ160">
            <v>51.4</v>
          </cell>
          <cell r="BR160">
            <v>1503.55</v>
          </cell>
          <cell r="BS160">
            <v>1014.13</v>
          </cell>
          <cell r="BT160">
            <v>489.42</v>
          </cell>
          <cell r="BU160">
            <v>0</v>
          </cell>
          <cell r="BV160">
            <v>783.16</v>
          </cell>
          <cell r="BW160">
            <v>468.64</v>
          </cell>
          <cell r="BX160">
            <v>314.52</v>
          </cell>
          <cell r="BY160">
            <v>0</v>
          </cell>
        </row>
        <row r="161">
          <cell r="A161">
            <v>43586</v>
          </cell>
          <cell r="B161">
            <v>1367.18</v>
          </cell>
          <cell r="C161">
            <v>748.31</v>
          </cell>
          <cell r="D161">
            <v>535.46</v>
          </cell>
          <cell r="E161">
            <v>83.41</v>
          </cell>
          <cell r="F161">
            <v>1245.95</v>
          </cell>
          <cell r="G161">
            <v>630.5</v>
          </cell>
          <cell r="H161">
            <v>593.27</v>
          </cell>
          <cell r="I161">
            <v>22.18</v>
          </cell>
          <cell r="J161">
            <v>1187.45</v>
          </cell>
          <cell r="K161">
            <v>592.47</v>
          </cell>
          <cell r="L161">
            <v>575.02</v>
          </cell>
          <cell r="M161">
            <v>19.96</v>
          </cell>
          <cell r="N161">
            <v>925.6</v>
          </cell>
          <cell r="O161">
            <v>509.57</v>
          </cell>
          <cell r="P161">
            <v>395.35</v>
          </cell>
          <cell r="Q161">
            <v>20.68</v>
          </cell>
          <cell r="R161">
            <v>1693.8</v>
          </cell>
          <cell r="S161">
            <v>1053.56</v>
          </cell>
          <cell r="T161">
            <v>561.91999999999996</v>
          </cell>
          <cell r="U161">
            <v>78.319999999999993</v>
          </cell>
          <cell r="V161">
            <v>1591.3799999999999</v>
          </cell>
          <cell r="W161">
            <v>931.41</v>
          </cell>
          <cell r="X161">
            <v>566.05999999999995</v>
          </cell>
          <cell r="Y161">
            <v>93.91</v>
          </cell>
          <cell r="Z161">
            <v>1390.03</v>
          </cell>
          <cell r="AA161">
            <v>838.13</v>
          </cell>
          <cell r="AB161">
            <v>508.57</v>
          </cell>
          <cell r="AC161">
            <v>43.33</v>
          </cell>
          <cell r="AD161">
            <v>1347.34</v>
          </cell>
          <cell r="AE161">
            <v>806.66</v>
          </cell>
          <cell r="AF161">
            <v>504.83</v>
          </cell>
          <cell r="AG161">
            <v>35.85</v>
          </cell>
          <cell r="AH161">
            <v>2027.31</v>
          </cell>
          <cell r="AI161">
            <v>1143.3599999999999</v>
          </cell>
          <cell r="AJ161">
            <v>809.91</v>
          </cell>
          <cell r="AK161">
            <v>74.040000000000006</v>
          </cell>
          <cell r="AL161">
            <v>1626.35</v>
          </cell>
          <cell r="AM161">
            <v>883.85</v>
          </cell>
          <cell r="AN161">
            <v>691.41</v>
          </cell>
          <cell r="AO161">
            <v>51.09</v>
          </cell>
          <cell r="AP161">
            <v>1754.1200000000001</v>
          </cell>
          <cell r="AQ161">
            <v>993.33</v>
          </cell>
          <cell r="AR161">
            <v>716.47</v>
          </cell>
          <cell r="AS161">
            <v>44.32</v>
          </cell>
          <cell r="AT161">
            <v>1604.4799999999998</v>
          </cell>
          <cell r="AU161">
            <v>936.66</v>
          </cell>
          <cell r="AV161">
            <v>609.77</v>
          </cell>
          <cell r="AW161">
            <v>58.05</v>
          </cell>
          <cell r="AX161">
            <v>1389.54</v>
          </cell>
          <cell r="AY161">
            <v>842.73</v>
          </cell>
          <cell r="AZ161">
            <v>500.98</v>
          </cell>
          <cell r="BA161">
            <v>45.83</v>
          </cell>
          <cell r="BB161">
            <v>1849.83</v>
          </cell>
          <cell r="BC161">
            <v>1121.5999999999999</v>
          </cell>
          <cell r="BD161">
            <v>676.83</v>
          </cell>
          <cell r="BE161">
            <v>51.4</v>
          </cell>
          <cell r="BF161">
            <v>1698.89</v>
          </cell>
          <cell r="BG161">
            <v>945.52</v>
          </cell>
          <cell r="BH161">
            <v>695.32</v>
          </cell>
          <cell r="BI161">
            <v>58.05</v>
          </cell>
          <cell r="BJ161">
            <v>1496.4099999999999</v>
          </cell>
          <cell r="BK161">
            <v>865.33</v>
          </cell>
          <cell r="BL161">
            <v>585.25</v>
          </cell>
          <cell r="BM161">
            <v>45.83</v>
          </cell>
          <cell r="BN161">
            <v>1989.8200000000002</v>
          </cell>
          <cell r="BO161">
            <v>1152.1600000000001</v>
          </cell>
          <cell r="BP161">
            <v>786.26</v>
          </cell>
          <cell r="BQ161">
            <v>51.4</v>
          </cell>
          <cell r="BR161">
            <v>1504</v>
          </cell>
          <cell r="BS161">
            <v>1014.13</v>
          </cell>
          <cell r="BT161">
            <v>489.87</v>
          </cell>
          <cell r="BU161">
            <v>0</v>
          </cell>
          <cell r="BV161">
            <v>783.82999999999993</v>
          </cell>
          <cell r="BW161">
            <v>468.64</v>
          </cell>
          <cell r="BX161">
            <v>315.19</v>
          </cell>
          <cell r="BY161">
            <v>0</v>
          </cell>
        </row>
        <row r="162">
          <cell r="A162">
            <v>43617</v>
          </cell>
          <cell r="B162">
            <v>1390.93</v>
          </cell>
          <cell r="C162">
            <v>769.45</v>
          </cell>
          <cell r="D162">
            <v>535.94000000000005</v>
          </cell>
          <cell r="E162">
            <v>85.54</v>
          </cell>
          <cell r="F162">
            <v>1264.82</v>
          </cell>
          <cell r="G162">
            <v>648.29999999999995</v>
          </cell>
          <cell r="H162">
            <v>593.77</v>
          </cell>
          <cell r="I162">
            <v>22.75</v>
          </cell>
          <cell r="J162">
            <v>1205.05</v>
          </cell>
          <cell r="K162">
            <v>609.20000000000005</v>
          </cell>
          <cell r="L162">
            <v>575.38</v>
          </cell>
          <cell r="M162">
            <v>20.47</v>
          </cell>
          <cell r="N162">
            <v>941.49</v>
          </cell>
          <cell r="O162">
            <v>523.96</v>
          </cell>
          <cell r="P162">
            <v>396.32</v>
          </cell>
          <cell r="Q162">
            <v>21.21</v>
          </cell>
          <cell r="R162">
            <v>1726.12</v>
          </cell>
          <cell r="S162">
            <v>1083.27</v>
          </cell>
          <cell r="T162">
            <v>562.53</v>
          </cell>
          <cell r="U162">
            <v>80.319999999999993</v>
          </cell>
          <cell r="V162">
            <v>1620.57</v>
          </cell>
          <cell r="W162">
            <v>957.67</v>
          </cell>
          <cell r="X162">
            <v>566.59</v>
          </cell>
          <cell r="Y162">
            <v>96.31</v>
          </cell>
          <cell r="Z162">
            <v>1415.15</v>
          </cell>
          <cell r="AA162">
            <v>861.76</v>
          </cell>
          <cell r="AB162">
            <v>508.96</v>
          </cell>
          <cell r="AC162">
            <v>44.43</v>
          </cell>
          <cell r="AD162">
            <v>1371.4499999999998</v>
          </cell>
          <cell r="AE162">
            <v>829.41</v>
          </cell>
          <cell r="AF162">
            <v>505.27</v>
          </cell>
          <cell r="AG162">
            <v>36.770000000000003</v>
          </cell>
          <cell r="AH162">
            <v>2062.9399999999996</v>
          </cell>
          <cell r="AI162">
            <v>1175.5999999999999</v>
          </cell>
          <cell r="AJ162">
            <v>811.41</v>
          </cell>
          <cell r="AK162">
            <v>75.930000000000007</v>
          </cell>
          <cell r="AL162">
            <v>1653.43</v>
          </cell>
          <cell r="AM162">
            <v>908.78</v>
          </cell>
          <cell r="AN162">
            <v>692.26</v>
          </cell>
          <cell r="AO162">
            <v>52.39</v>
          </cell>
          <cell r="AP162">
            <v>1783.32</v>
          </cell>
          <cell r="AQ162">
            <v>1021.35</v>
          </cell>
          <cell r="AR162">
            <v>716.52</v>
          </cell>
          <cell r="AS162">
            <v>45.45</v>
          </cell>
          <cell r="AT162">
            <v>1633.06</v>
          </cell>
          <cell r="AU162">
            <v>963.06</v>
          </cell>
          <cell r="AV162">
            <v>610.47</v>
          </cell>
          <cell r="AW162">
            <v>59.53</v>
          </cell>
          <cell r="AX162">
            <v>1414.65</v>
          </cell>
          <cell r="AY162">
            <v>866.5</v>
          </cell>
          <cell r="AZ162">
            <v>501.15</v>
          </cell>
          <cell r="BA162">
            <v>47</v>
          </cell>
          <cell r="BB162">
            <v>1883.01</v>
          </cell>
          <cell r="BC162">
            <v>1153.23</v>
          </cell>
          <cell r="BD162">
            <v>677.06</v>
          </cell>
          <cell r="BE162">
            <v>52.72</v>
          </cell>
          <cell r="BF162">
            <v>1728.0299999999997</v>
          </cell>
          <cell r="BG162">
            <v>972.18</v>
          </cell>
          <cell r="BH162">
            <v>696.31</v>
          </cell>
          <cell r="BI162">
            <v>59.54</v>
          </cell>
          <cell r="BJ162">
            <v>1522.38</v>
          </cell>
          <cell r="BK162">
            <v>889.73</v>
          </cell>
          <cell r="BL162">
            <v>585.65</v>
          </cell>
          <cell r="BM162">
            <v>47</v>
          </cell>
          <cell r="BN162">
            <v>2024.17</v>
          </cell>
          <cell r="BO162">
            <v>1184.6500000000001</v>
          </cell>
          <cell r="BP162">
            <v>786.8</v>
          </cell>
          <cell r="BQ162">
            <v>52.72</v>
          </cell>
          <cell r="BR162">
            <v>1533.41</v>
          </cell>
          <cell r="BS162">
            <v>1042.71</v>
          </cell>
          <cell r="BT162">
            <v>490.7</v>
          </cell>
          <cell r="BU162">
            <v>0</v>
          </cell>
          <cell r="BV162">
            <v>797.38</v>
          </cell>
          <cell r="BW162">
            <v>481.85</v>
          </cell>
          <cell r="BX162">
            <v>315.52999999999997</v>
          </cell>
          <cell r="BY162">
            <v>0</v>
          </cell>
        </row>
        <row r="163">
          <cell r="A163">
            <v>43647</v>
          </cell>
          <cell r="B163">
            <v>1402.8999999999999</v>
          </cell>
          <cell r="C163">
            <v>777.44</v>
          </cell>
          <cell r="D163">
            <v>539.64</v>
          </cell>
          <cell r="E163">
            <v>85.82</v>
          </cell>
          <cell r="F163">
            <v>1275.2299999999998</v>
          </cell>
          <cell r="G163">
            <v>655.04999999999995</v>
          </cell>
          <cell r="H163">
            <v>597.36</v>
          </cell>
          <cell r="I163">
            <v>22.82</v>
          </cell>
          <cell r="J163">
            <v>1214.9799999999998</v>
          </cell>
          <cell r="K163">
            <v>615.53</v>
          </cell>
          <cell r="L163">
            <v>578.91999999999996</v>
          </cell>
          <cell r="M163">
            <v>20.53</v>
          </cell>
          <cell r="N163">
            <v>949.47</v>
          </cell>
          <cell r="O163">
            <v>529.4</v>
          </cell>
          <cell r="P163">
            <v>398.79</v>
          </cell>
          <cell r="Q163">
            <v>21.28</v>
          </cell>
          <cell r="R163">
            <v>1740.95</v>
          </cell>
          <cell r="S163">
            <v>1094.6500000000001</v>
          </cell>
          <cell r="T163">
            <v>565.72</v>
          </cell>
          <cell r="U163">
            <v>80.58</v>
          </cell>
          <cell r="V163">
            <v>1634.12</v>
          </cell>
          <cell r="W163">
            <v>967.73</v>
          </cell>
          <cell r="X163">
            <v>569.76</v>
          </cell>
          <cell r="Y163">
            <v>96.63</v>
          </cell>
          <cell r="Z163">
            <v>1427.52</v>
          </cell>
          <cell r="AA163">
            <v>870.82</v>
          </cell>
          <cell r="AB163">
            <v>512.12</v>
          </cell>
          <cell r="AC163">
            <v>44.58</v>
          </cell>
          <cell r="AD163">
            <v>1383.15</v>
          </cell>
          <cell r="AE163">
            <v>838.13</v>
          </cell>
          <cell r="AF163">
            <v>508.13</v>
          </cell>
          <cell r="AG163">
            <v>36.89</v>
          </cell>
          <cell r="AH163">
            <v>2079.7199999999998</v>
          </cell>
          <cell r="AI163">
            <v>1187.95</v>
          </cell>
          <cell r="AJ163">
            <v>815.59</v>
          </cell>
          <cell r="AK163">
            <v>76.180000000000007</v>
          </cell>
          <cell r="AL163">
            <v>1666.53</v>
          </cell>
          <cell r="AM163">
            <v>918.32</v>
          </cell>
          <cell r="AN163">
            <v>695.65</v>
          </cell>
          <cell r="AO163">
            <v>52.56</v>
          </cell>
          <cell r="AP163">
            <v>1799.6999999999998</v>
          </cell>
          <cell r="AQ163">
            <v>1032.07</v>
          </cell>
          <cell r="AR163">
            <v>722.03</v>
          </cell>
          <cell r="AS163">
            <v>45.6</v>
          </cell>
          <cell r="AT163">
            <v>1647.6200000000001</v>
          </cell>
          <cell r="AU163">
            <v>973.2</v>
          </cell>
          <cell r="AV163">
            <v>614.69000000000005</v>
          </cell>
          <cell r="AW163">
            <v>59.73</v>
          </cell>
          <cell r="AX163">
            <v>1427.71</v>
          </cell>
          <cell r="AY163">
            <v>875.6</v>
          </cell>
          <cell r="AZ163">
            <v>504.96</v>
          </cell>
          <cell r="BA163">
            <v>47.15</v>
          </cell>
          <cell r="BB163">
            <v>1900.41</v>
          </cell>
          <cell r="BC163">
            <v>1165.3499999999999</v>
          </cell>
          <cell r="BD163">
            <v>682.17</v>
          </cell>
          <cell r="BE163">
            <v>52.89</v>
          </cell>
          <cell r="BF163">
            <v>1742.55</v>
          </cell>
          <cell r="BG163">
            <v>982.41</v>
          </cell>
          <cell r="BH163">
            <v>700.41</v>
          </cell>
          <cell r="BI163">
            <v>59.73</v>
          </cell>
          <cell r="BJ163">
            <v>1535.7800000000002</v>
          </cell>
          <cell r="BK163">
            <v>899.08</v>
          </cell>
          <cell r="BL163">
            <v>589.54999999999995</v>
          </cell>
          <cell r="BM163">
            <v>47.15</v>
          </cell>
          <cell r="BN163">
            <v>2042.01</v>
          </cell>
          <cell r="BO163">
            <v>1197.0899999999999</v>
          </cell>
          <cell r="BP163">
            <v>792.03</v>
          </cell>
          <cell r="BQ163">
            <v>52.89</v>
          </cell>
          <cell r="BR163">
            <v>1547.14</v>
          </cell>
          <cell r="BS163">
            <v>1053.71</v>
          </cell>
          <cell r="BT163">
            <v>493.43</v>
          </cell>
          <cell r="BU163">
            <v>0</v>
          </cell>
          <cell r="BV163">
            <v>804.65000000000009</v>
          </cell>
          <cell r="BW163">
            <v>486.92</v>
          </cell>
          <cell r="BX163">
            <v>317.73</v>
          </cell>
          <cell r="BY163">
            <v>0</v>
          </cell>
        </row>
        <row r="164">
          <cell r="A164">
            <v>43678</v>
          </cell>
          <cell r="B164">
            <v>1404.1200000000001</v>
          </cell>
          <cell r="C164">
            <v>777.44</v>
          </cell>
          <cell r="D164">
            <v>540.86</v>
          </cell>
          <cell r="E164">
            <v>85.82</v>
          </cell>
          <cell r="F164">
            <v>1276.6099999999999</v>
          </cell>
          <cell r="G164">
            <v>655.04999999999995</v>
          </cell>
          <cell r="H164">
            <v>598.74</v>
          </cell>
          <cell r="I164">
            <v>22.82</v>
          </cell>
          <cell r="J164">
            <v>1216.1699999999998</v>
          </cell>
          <cell r="K164">
            <v>615.53</v>
          </cell>
          <cell r="L164">
            <v>580.11</v>
          </cell>
          <cell r="M164">
            <v>20.53</v>
          </cell>
          <cell r="N164">
            <v>950.01</v>
          </cell>
          <cell r="O164">
            <v>529.4</v>
          </cell>
          <cell r="P164">
            <v>399.33</v>
          </cell>
          <cell r="Q164">
            <v>21.28</v>
          </cell>
          <cell r="R164">
            <v>1742.0700000000002</v>
          </cell>
          <cell r="S164">
            <v>1094.6500000000001</v>
          </cell>
          <cell r="T164">
            <v>566.84</v>
          </cell>
          <cell r="U164">
            <v>80.58</v>
          </cell>
          <cell r="V164">
            <v>1635.27</v>
          </cell>
          <cell r="W164">
            <v>967.73</v>
          </cell>
          <cell r="X164">
            <v>570.91</v>
          </cell>
          <cell r="Y164">
            <v>96.63</v>
          </cell>
          <cell r="Z164">
            <v>1428.49</v>
          </cell>
          <cell r="AA164">
            <v>870.82</v>
          </cell>
          <cell r="AB164">
            <v>513.09</v>
          </cell>
          <cell r="AC164">
            <v>44.58</v>
          </cell>
          <cell r="AD164">
            <v>1384.26</v>
          </cell>
          <cell r="AE164">
            <v>838.13</v>
          </cell>
          <cell r="AF164">
            <v>509.24</v>
          </cell>
          <cell r="AG164">
            <v>36.89</v>
          </cell>
          <cell r="AH164">
            <v>2080.94</v>
          </cell>
          <cell r="AI164">
            <v>1187.95</v>
          </cell>
          <cell r="AJ164">
            <v>816.81</v>
          </cell>
          <cell r="AK164">
            <v>76.180000000000007</v>
          </cell>
          <cell r="AL164">
            <v>1667.8</v>
          </cell>
          <cell r="AM164">
            <v>918.32</v>
          </cell>
          <cell r="AN164">
            <v>696.92</v>
          </cell>
          <cell r="AO164">
            <v>52.56</v>
          </cell>
          <cell r="AP164">
            <v>1801.58</v>
          </cell>
          <cell r="AQ164">
            <v>1032.07</v>
          </cell>
          <cell r="AR164">
            <v>723.91</v>
          </cell>
          <cell r="AS164">
            <v>45.6</v>
          </cell>
          <cell r="AT164">
            <v>1649.02</v>
          </cell>
          <cell r="AU164">
            <v>973.2</v>
          </cell>
          <cell r="AV164">
            <v>616.09</v>
          </cell>
          <cell r="AW164">
            <v>59.73</v>
          </cell>
          <cell r="AX164">
            <v>1428.8500000000001</v>
          </cell>
          <cell r="AY164">
            <v>875.6</v>
          </cell>
          <cell r="AZ164">
            <v>506.1</v>
          </cell>
          <cell r="BA164">
            <v>47.15</v>
          </cell>
          <cell r="BB164">
            <v>1901.8700000000001</v>
          </cell>
          <cell r="BC164">
            <v>1165.3499999999999</v>
          </cell>
          <cell r="BD164">
            <v>683.63</v>
          </cell>
          <cell r="BE164">
            <v>52.89</v>
          </cell>
          <cell r="BF164">
            <v>1744.28</v>
          </cell>
          <cell r="BG164">
            <v>982.41</v>
          </cell>
          <cell r="BH164">
            <v>702.14</v>
          </cell>
          <cell r="BI164">
            <v>59.73</v>
          </cell>
          <cell r="BJ164">
            <v>1537.3500000000001</v>
          </cell>
          <cell r="BK164">
            <v>899.08</v>
          </cell>
          <cell r="BL164">
            <v>591.12</v>
          </cell>
          <cell r="BM164">
            <v>47.15</v>
          </cell>
          <cell r="BN164">
            <v>2044.01</v>
          </cell>
          <cell r="BO164">
            <v>1197.0899999999999</v>
          </cell>
          <cell r="BP164">
            <v>794.03</v>
          </cell>
          <cell r="BQ164">
            <v>52.89</v>
          </cell>
          <cell r="BR164">
            <v>1547.67</v>
          </cell>
          <cell r="BS164">
            <v>1053.71</v>
          </cell>
          <cell r="BT164">
            <v>493.96</v>
          </cell>
          <cell r="BU164">
            <v>0</v>
          </cell>
          <cell r="BV164">
            <v>804.81999999999994</v>
          </cell>
          <cell r="BW164">
            <v>486.92</v>
          </cell>
          <cell r="BX164">
            <v>317.89999999999998</v>
          </cell>
          <cell r="BY164">
            <v>0</v>
          </cell>
        </row>
        <row r="165">
          <cell r="A165">
            <v>43709</v>
          </cell>
          <cell r="B165">
            <v>1405.8500000000001</v>
          </cell>
          <cell r="C165">
            <v>777.44</v>
          </cell>
          <cell r="D165">
            <v>542.59</v>
          </cell>
          <cell r="E165">
            <v>85.82</v>
          </cell>
          <cell r="F165">
            <v>1278.7899999999997</v>
          </cell>
          <cell r="G165">
            <v>655.04999999999995</v>
          </cell>
          <cell r="H165">
            <v>600.91999999999996</v>
          </cell>
          <cell r="I165">
            <v>22.82</v>
          </cell>
          <cell r="J165">
            <v>1218.08</v>
          </cell>
          <cell r="K165">
            <v>615.53</v>
          </cell>
          <cell r="L165">
            <v>582.02</v>
          </cell>
          <cell r="M165">
            <v>20.53</v>
          </cell>
          <cell r="N165">
            <v>951.27</v>
          </cell>
          <cell r="O165">
            <v>529.4</v>
          </cell>
          <cell r="P165">
            <v>400.59</v>
          </cell>
          <cell r="Q165">
            <v>21.28</v>
          </cell>
          <cell r="R165">
            <v>1743.67</v>
          </cell>
          <cell r="S165">
            <v>1094.6500000000001</v>
          </cell>
          <cell r="T165">
            <v>568.44000000000005</v>
          </cell>
          <cell r="U165">
            <v>80.58</v>
          </cell>
          <cell r="V165">
            <v>1636.9</v>
          </cell>
          <cell r="W165">
            <v>967.73</v>
          </cell>
          <cell r="X165">
            <v>572.54</v>
          </cell>
          <cell r="Y165">
            <v>96.63</v>
          </cell>
          <cell r="Z165">
            <v>1430.04</v>
          </cell>
          <cell r="AA165">
            <v>870.82</v>
          </cell>
          <cell r="AB165">
            <v>514.64</v>
          </cell>
          <cell r="AC165">
            <v>44.58</v>
          </cell>
          <cell r="AD165">
            <v>1385.8200000000002</v>
          </cell>
          <cell r="AE165">
            <v>838.13</v>
          </cell>
          <cell r="AF165">
            <v>510.8</v>
          </cell>
          <cell r="AG165">
            <v>36.89</v>
          </cell>
          <cell r="AH165">
            <v>2083.44</v>
          </cell>
          <cell r="AI165">
            <v>1187.95</v>
          </cell>
          <cell r="AJ165">
            <v>819.31</v>
          </cell>
          <cell r="AK165">
            <v>76.180000000000007</v>
          </cell>
          <cell r="AL165">
            <v>1669.78</v>
          </cell>
          <cell r="AM165">
            <v>918.32</v>
          </cell>
          <cell r="AN165">
            <v>698.9</v>
          </cell>
          <cell r="AO165">
            <v>52.56</v>
          </cell>
          <cell r="AP165">
            <v>1804.5099999999998</v>
          </cell>
          <cell r="AQ165">
            <v>1032.07</v>
          </cell>
          <cell r="AR165">
            <v>726.84</v>
          </cell>
          <cell r="AS165">
            <v>45.6</v>
          </cell>
          <cell r="AT165">
            <v>1651.08</v>
          </cell>
          <cell r="AU165">
            <v>973.2</v>
          </cell>
          <cell r="AV165">
            <v>618.15</v>
          </cell>
          <cell r="AW165">
            <v>59.73</v>
          </cell>
          <cell r="AX165">
            <v>1430.3700000000001</v>
          </cell>
          <cell r="AY165">
            <v>875.6</v>
          </cell>
          <cell r="AZ165">
            <v>507.62</v>
          </cell>
          <cell r="BA165">
            <v>47.15</v>
          </cell>
          <cell r="BB165">
            <v>1903.98</v>
          </cell>
          <cell r="BC165">
            <v>1165.3499999999999</v>
          </cell>
          <cell r="BD165">
            <v>685.74</v>
          </cell>
          <cell r="BE165">
            <v>52.89</v>
          </cell>
          <cell r="BF165">
            <v>1746.4499999999998</v>
          </cell>
          <cell r="BG165">
            <v>982.41</v>
          </cell>
          <cell r="BH165">
            <v>704.31</v>
          </cell>
          <cell r="BI165">
            <v>59.73</v>
          </cell>
          <cell r="BJ165">
            <v>1538.96</v>
          </cell>
          <cell r="BK165">
            <v>899.08</v>
          </cell>
          <cell r="BL165">
            <v>592.73</v>
          </cell>
          <cell r="BM165">
            <v>47.15</v>
          </cell>
          <cell r="BN165">
            <v>2046.26</v>
          </cell>
          <cell r="BO165">
            <v>1197.0899999999999</v>
          </cell>
          <cell r="BP165">
            <v>796.28</v>
          </cell>
          <cell r="BQ165">
            <v>52.89</v>
          </cell>
          <cell r="BR165">
            <v>1549.22</v>
          </cell>
          <cell r="BS165">
            <v>1053.71</v>
          </cell>
          <cell r="BT165">
            <v>495.51</v>
          </cell>
          <cell r="BU165">
            <v>0</v>
          </cell>
          <cell r="BV165">
            <v>805.54</v>
          </cell>
          <cell r="BW165">
            <v>486.92</v>
          </cell>
          <cell r="BX165">
            <v>318.62</v>
          </cell>
          <cell r="BY165">
            <v>0</v>
          </cell>
        </row>
        <row r="166">
          <cell r="A166">
            <v>43739</v>
          </cell>
          <cell r="B166">
            <v>1407.09</v>
          </cell>
          <cell r="C166">
            <v>777.44</v>
          </cell>
          <cell r="D166">
            <v>543.83000000000004</v>
          </cell>
          <cell r="E166">
            <v>85.82</v>
          </cell>
          <cell r="F166">
            <v>1280.45</v>
          </cell>
          <cell r="G166">
            <v>655.04999999999995</v>
          </cell>
          <cell r="H166">
            <v>602.58000000000004</v>
          </cell>
          <cell r="I166">
            <v>22.82</v>
          </cell>
          <cell r="J166">
            <v>1219.8599999999999</v>
          </cell>
          <cell r="K166">
            <v>615.53</v>
          </cell>
          <cell r="L166">
            <v>583.79999999999995</v>
          </cell>
          <cell r="M166">
            <v>20.53</v>
          </cell>
          <cell r="N166">
            <v>952.52</v>
          </cell>
          <cell r="O166">
            <v>529.4</v>
          </cell>
          <cell r="P166">
            <v>401.84</v>
          </cell>
          <cell r="Q166">
            <v>21.28</v>
          </cell>
          <cell r="R166">
            <v>1744.8400000000001</v>
          </cell>
          <cell r="S166">
            <v>1094.6500000000001</v>
          </cell>
          <cell r="T166">
            <v>569.61</v>
          </cell>
          <cell r="U166">
            <v>80.58</v>
          </cell>
          <cell r="V166">
            <v>1638.4700000000003</v>
          </cell>
          <cell r="W166">
            <v>967.73</v>
          </cell>
          <cell r="X166">
            <v>574.11</v>
          </cell>
          <cell r="Y166">
            <v>96.63</v>
          </cell>
          <cell r="Z166">
            <v>1431.53</v>
          </cell>
          <cell r="AA166">
            <v>870.82</v>
          </cell>
          <cell r="AB166">
            <v>516.13</v>
          </cell>
          <cell r="AC166">
            <v>44.58</v>
          </cell>
          <cell r="AD166">
            <v>1387.2300000000002</v>
          </cell>
          <cell r="AE166">
            <v>838.13</v>
          </cell>
          <cell r="AF166">
            <v>512.21</v>
          </cell>
          <cell r="AG166">
            <v>36.89</v>
          </cell>
          <cell r="AH166">
            <v>2084.08</v>
          </cell>
          <cell r="AI166">
            <v>1187.95</v>
          </cell>
          <cell r="AJ166">
            <v>819.95</v>
          </cell>
          <cell r="AK166">
            <v>76.180000000000007</v>
          </cell>
          <cell r="AL166">
            <v>1670.96</v>
          </cell>
          <cell r="AM166">
            <v>918.32</v>
          </cell>
          <cell r="AN166">
            <v>700.08</v>
          </cell>
          <cell r="AO166">
            <v>52.56</v>
          </cell>
          <cell r="AP166">
            <v>1808.7399999999998</v>
          </cell>
          <cell r="AQ166">
            <v>1032.07</v>
          </cell>
          <cell r="AR166">
            <v>731.07</v>
          </cell>
          <cell r="AS166">
            <v>45.6</v>
          </cell>
          <cell r="AT166">
            <v>1653.3200000000002</v>
          </cell>
          <cell r="AU166">
            <v>973.2</v>
          </cell>
          <cell r="AV166">
            <v>620.39</v>
          </cell>
          <cell r="AW166">
            <v>59.73</v>
          </cell>
          <cell r="AX166">
            <v>1432.4</v>
          </cell>
          <cell r="AY166">
            <v>875.6</v>
          </cell>
          <cell r="AZ166">
            <v>509.65</v>
          </cell>
          <cell r="BA166">
            <v>47.15</v>
          </cell>
          <cell r="BB166">
            <v>1906.7</v>
          </cell>
          <cell r="BC166">
            <v>1165.3499999999999</v>
          </cell>
          <cell r="BD166">
            <v>688.46</v>
          </cell>
          <cell r="BE166">
            <v>52.89</v>
          </cell>
          <cell r="BF166">
            <v>1748.6799999999998</v>
          </cell>
          <cell r="BG166">
            <v>982.41</v>
          </cell>
          <cell r="BH166">
            <v>706.54</v>
          </cell>
          <cell r="BI166">
            <v>59.73</v>
          </cell>
          <cell r="BJ166">
            <v>1540.9500000000003</v>
          </cell>
          <cell r="BK166">
            <v>899.08</v>
          </cell>
          <cell r="BL166">
            <v>594.72</v>
          </cell>
          <cell r="BM166">
            <v>47.15</v>
          </cell>
          <cell r="BN166">
            <v>2048.9699999999998</v>
          </cell>
          <cell r="BO166">
            <v>1197.0899999999999</v>
          </cell>
          <cell r="BP166">
            <v>798.99</v>
          </cell>
          <cell r="BQ166">
            <v>52.89</v>
          </cell>
          <cell r="BR166">
            <v>1550.85</v>
          </cell>
          <cell r="BS166">
            <v>1053.71</v>
          </cell>
          <cell r="BT166">
            <v>497.14</v>
          </cell>
          <cell r="BU166">
            <v>0</v>
          </cell>
          <cell r="BV166">
            <v>806.93000000000006</v>
          </cell>
          <cell r="BW166">
            <v>486.92</v>
          </cell>
          <cell r="BX166">
            <v>320.01</v>
          </cell>
          <cell r="BY166">
            <v>0</v>
          </cell>
        </row>
        <row r="167">
          <cell r="A167">
            <v>43770</v>
          </cell>
          <cell r="B167">
            <v>1408.56</v>
          </cell>
          <cell r="C167">
            <v>778.23</v>
          </cell>
          <cell r="D167">
            <v>544.51</v>
          </cell>
          <cell r="E167">
            <v>85.82</v>
          </cell>
          <cell r="F167">
            <v>1282.22</v>
          </cell>
          <cell r="G167">
            <v>655.72</v>
          </cell>
          <cell r="H167">
            <v>603.67999999999995</v>
          </cell>
          <cell r="I167">
            <v>22.82</v>
          </cell>
          <cell r="J167">
            <v>1221.5899999999999</v>
          </cell>
          <cell r="K167">
            <v>616.16</v>
          </cell>
          <cell r="L167">
            <v>584.9</v>
          </cell>
          <cell r="M167">
            <v>20.53</v>
          </cell>
          <cell r="N167">
            <v>954.04</v>
          </cell>
          <cell r="O167">
            <v>529.94000000000005</v>
          </cell>
          <cell r="P167">
            <v>402.82</v>
          </cell>
          <cell r="Q167">
            <v>21.28</v>
          </cell>
          <cell r="R167">
            <v>1746.46</v>
          </cell>
          <cell r="S167">
            <v>1095.77</v>
          </cell>
          <cell r="T167">
            <v>570.11</v>
          </cell>
          <cell r="U167">
            <v>80.58</v>
          </cell>
          <cell r="V167">
            <v>1640.0900000000001</v>
          </cell>
          <cell r="W167">
            <v>968.72</v>
          </cell>
          <cell r="X167">
            <v>574.74</v>
          </cell>
          <cell r="Y167">
            <v>96.63</v>
          </cell>
          <cell r="Z167">
            <v>1432.92</v>
          </cell>
          <cell r="AA167">
            <v>871.71</v>
          </cell>
          <cell r="AB167">
            <v>516.63</v>
          </cell>
          <cell r="AC167">
            <v>44.58</v>
          </cell>
          <cell r="AD167">
            <v>1388.5800000000002</v>
          </cell>
          <cell r="AE167">
            <v>838.99</v>
          </cell>
          <cell r="AF167">
            <v>512.70000000000005</v>
          </cell>
          <cell r="AG167">
            <v>36.89</v>
          </cell>
          <cell r="AH167">
            <v>2085.94</v>
          </cell>
          <cell r="AI167">
            <v>1189.17</v>
          </cell>
          <cell r="AJ167">
            <v>820.59</v>
          </cell>
          <cell r="AK167">
            <v>76.180000000000007</v>
          </cell>
          <cell r="AL167">
            <v>1672.6399999999999</v>
          </cell>
          <cell r="AM167">
            <v>919.26</v>
          </cell>
          <cell r="AN167">
            <v>700.82</v>
          </cell>
          <cell r="AO167">
            <v>52.56</v>
          </cell>
          <cell r="AP167">
            <v>1810.53</v>
          </cell>
          <cell r="AQ167">
            <v>1033.1300000000001</v>
          </cell>
          <cell r="AR167">
            <v>731.8</v>
          </cell>
          <cell r="AS167">
            <v>45.6</v>
          </cell>
          <cell r="AT167">
            <v>1654.8200000000002</v>
          </cell>
          <cell r="AU167">
            <v>974.19</v>
          </cell>
          <cell r="AV167">
            <v>620.9</v>
          </cell>
          <cell r="AW167">
            <v>59.73</v>
          </cell>
          <cell r="AX167">
            <v>1433.8200000000002</v>
          </cell>
          <cell r="AY167">
            <v>876.5</v>
          </cell>
          <cell r="AZ167">
            <v>510.17</v>
          </cell>
          <cell r="BA167">
            <v>47.15</v>
          </cell>
          <cell r="BB167">
            <v>1908.59</v>
          </cell>
          <cell r="BC167">
            <v>1166.54</v>
          </cell>
          <cell r="BD167">
            <v>689.16</v>
          </cell>
          <cell r="BE167">
            <v>52.89</v>
          </cell>
          <cell r="BF167">
            <v>1750.27</v>
          </cell>
          <cell r="BG167">
            <v>983.41</v>
          </cell>
          <cell r="BH167">
            <v>707.13</v>
          </cell>
          <cell r="BI167">
            <v>59.73</v>
          </cell>
          <cell r="BJ167">
            <v>1542.5500000000002</v>
          </cell>
          <cell r="BK167">
            <v>900</v>
          </cell>
          <cell r="BL167">
            <v>595.4</v>
          </cell>
          <cell r="BM167">
            <v>47.15</v>
          </cell>
          <cell r="BN167">
            <v>2051.1</v>
          </cell>
          <cell r="BO167">
            <v>1198.31</v>
          </cell>
          <cell r="BP167">
            <v>799.9</v>
          </cell>
          <cell r="BQ167">
            <v>52.89</v>
          </cell>
          <cell r="BR167">
            <v>1553.03</v>
          </cell>
          <cell r="BS167">
            <v>1054.79</v>
          </cell>
          <cell r="BT167">
            <v>498.24</v>
          </cell>
          <cell r="BU167">
            <v>0</v>
          </cell>
          <cell r="BV167">
            <v>807.8900000000001</v>
          </cell>
          <cell r="BW167">
            <v>487.41</v>
          </cell>
          <cell r="BX167">
            <v>320.48</v>
          </cell>
          <cell r="BY167">
            <v>0</v>
          </cell>
        </row>
        <row r="168">
          <cell r="A168">
            <v>43800</v>
          </cell>
          <cell r="B168">
            <v>1408.99</v>
          </cell>
          <cell r="C168">
            <v>778.23</v>
          </cell>
          <cell r="D168">
            <v>544.94000000000005</v>
          </cell>
          <cell r="E168">
            <v>85.82</v>
          </cell>
          <cell r="F168">
            <v>1282.4100000000001</v>
          </cell>
          <cell r="G168">
            <v>655.72</v>
          </cell>
          <cell r="H168">
            <v>603.87</v>
          </cell>
          <cell r="I168">
            <v>22.82</v>
          </cell>
          <cell r="J168">
            <v>1221.68</v>
          </cell>
          <cell r="K168">
            <v>616.16</v>
          </cell>
          <cell r="L168">
            <v>584.99</v>
          </cell>
          <cell r="M168">
            <v>20.53</v>
          </cell>
          <cell r="N168">
            <v>954.26</v>
          </cell>
          <cell r="O168">
            <v>529.94000000000005</v>
          </cell>
          <cell r="P168">
            <v>403.04</v>
          </cell>
          <cell r="Q168">
            <v>21.28</v>
          </cell>
          <cell r="R168">
            <v>1746.79</v>
          </cell>
          <cell r="S168">
            <v>1095.77</v>
          </cell>
          <cell r="T168">
            <v>570.44000000000005</v>
          </cell>
          <cell r="U168">
            <v>80.58</v>
          </cell>
          <cell r="V168">
            <v>1640.2600000000002</v>
          </cell>
          <cell r="W168">
            <v>968.72</v>
          </cell>
          <cell r="X168">
            <v>574.91</v>
          </cell>
          <cell r="Y168">
            <v>96.63</v>
          </cell>
          <cell r="Z168">
            <v>1433</v>
          </cell>
          <cell r="AA168">
            <v>871.71</v>
          </cell>
          <cell r="AB168">
            <v>516.71</v>
          </cell>
          <cell r="AC168">
            <v>44.58</v>
          </cell>
          <cell r="AD168">
            <v>1388.74</v>
          </cell>
          <cell r="AE168">
            <v>838.99</v>
          </cell>
          <cell r="AF168">
            <v>512.86</v>
          </cell>
          <cell r="AG168">
            <v>36.89</v>
          </cell>
          <cell r="AH168">
            <v>2086.75</v>
          </cell>
          <cell r="AI168">
            <v>1189.17</v>
          </cell>
          <cell r="AJ168">
            <v>821.4</v>
          </cell>
          <cell r="AK168">
            <v>76.180000000000007</v>
          </cell>
          <cell r="AL168">
            <v>1672.9</v>
          </cell>
          <cell r="AM168">
            <v>919.26</v>
          </cell>
          <cell r="AN168">
            <v>701.08</v>
          </cell>
          <cell r="AO168">
            <v>52.56</v>
          </cell>
          <cell r="AP168">
            <v>1810.68</v>
          </cell>
          <cell r="AQ168">
            <v>1033.1300000000001</v>
          </cell>
          <cell r="AR168">
            <v>731.95</v>
          </cell>
          <cell r="AS168">
            <v>45.6</v>
          </cell>
          <cell r="AT168">
            <v>1655.06</v>
          </cell>
          <cell r="AU168">
            <v>974.19</v>
          </cell>
          <cell r="AV168">
            <v>621.14</v>
          </cell>
          <cell r="AW168">
            <v>59.73</v>
          </cell>
          <cell r="AX168">
            <v>1433.8500000000001</v>
          </cell>
          <cell r="AY168">
            <v>876.5</v>
          </cell>
          <cell r="AZ168">
            <v>510.2</v>
          </cell>
          <cell r="BA168">
            <v>47.15</v>
          </cell>
          <cell r="BB168">
            <v>1908.61</v>
          </cell>
          <cell r="BC168">
            <v>1166.54</v>
          </cell>
          <cell r="BD168">
            <v>689.18</v>
          </cell>
          <cell r="BE168">
            <v>52.89</v>
          </cell>
          <cell r="BF168">
            <v>1750.6599999999999</v>
          </cell>
          <cell r="BG168">
            <v>983.41</v>
          </cell>
          <cell r="BH168">
            <v>707.52</v>
          </cell>
          <cell r="BI168">
            <v>59.73</v>
          </cell>
          <cell r="BJ168">
            <v>1542.8600000000001</v>
          </cell>
          <cell r="BK168">
            <v>900</v>
          </cell>
          <cell r="BL168">
            <v>595.71</v>
          </cell>
          <cell r="BM168">
            <v>47.15</v>
          </cell>
          <cell r="BN168">
            <v>2051.46</v>
          </cell>
          <cell r="BO168">
            <v>1198.31</v>
          </cell>
          <cell r="BP168">
            <v>800.26</v>
          </cell>
          <cell r="BQ168">
            <v>52.89</v>
          </cell>
          <cell r="BR168">
            <v>1553.33</v>
          </cell>
          <cell r="BS168">
            <v>1054.79</v>
          </cell>
          <cell r="BT168">
            <v>498.54</v>
          </cell>
          <cell r="BU168">
            <v>0</v>
          </cell>
          <cell r="BV168">
            <v>807.91000000000008</v>
          </cell>
          <cell r="BW168">
            <v>487.41</v>
          </cell>
          <cell r="BX168">
            <v>320.5</v>
          </cell>
          <cell r="BY168">
            <v>0</v>
          </cell>
        </row>
        <row r="169">
          <cell r="A169">
            <v>43831</v>
          </cell>
          <cell r="B169">
            <v>1414.8999999999999</v>
          </cell>
          <cell r="C169">
            <v>781.2</v>
          </cell>
          <cell r="D169">
            <v>547.88</v>
          </cell>
          <cell r="E169">
            <v>85.82</v>
          </cell>
          <cell r="F169">
            <v>1286.4199999999998</v>
          </cell>
          <cell r="G169">
            <v>658.22</v>
          </cell>
          <cell r="H169">
            <v>605.38</v>
          </cell>
          <cell r="I169">
            <v>22.82</v>
          </cell>
          <cell r="J169">
            <v>1225.3</v>
          </cell>
          <cell r="K169">
            <v>618.51</v>
          </cell>
          <cell r="L169">
            <v>586.26</v>
          </cell>
          <cell r="M169">
            <v>20.53</v>
          </cell>
          <cell r="N169">
            <v>957.91000000000008</v>
          </cell>
          <cell r="O169">
            <v>531.96</v>
          </cell>
          <cell r="P169">
            <v>404.67</v>
          </cell>
          <cell r="Q169">
            <v>21.28</v>
          </cell>
          <cell r="R169">
            <v>1753.71</v>
          </cell>
          <cell r="S169">
            <v>1099.95</v>
          </cell>
          <cell r="T169">
            <v>573.17999999999995</v>
          </cell>
          <cell r="U169">
            <v>80.58</v>
          </cell>
          <cell r="V169">
            <v>1645.3200000000002</v>
          </cell>
          <cell r="W169">
            <v>972.41</v>
          </cell>
          <cell r="X169">
            <v>576.28</v>
          </cell>
          <cell r="Y169">
            <v>96.63</v>
          </cell>
          <cell r="Z169">
            <v>1437.58</v>
          </cell>
          <cell r="AA169">
            <v>875.03</v>
          </cell>
          <cell r="AB169">
            <v>517.97</v>
          </cell>
          <cell r="AC169">
            <v>44.58</v>
          </cell>
          <cell r="AD169">
            <v>1393.0700000000002</v>
          </cell>
          <cell r="AE169">
            <v>842.19</v>
          </cell>
          <cell r="AF169">
            <v>513.99</v>
          </cell>
          <cell r="AG169">
            <v>36.89</v>
          </cell>
          <cell r="AH169">
            <v>2094.29</v>
          </cell>
          <cell r="AI169">
            <v>1193.7</v>
          </cell>
          <cell r="AJ169">
            <v>824.41</v>
          </cell>
          <cell r="AK169">
            <v>76.180000000000007</v>
          </cell>
          <cell r="AL169">
            <v>1678.4899999999998</v>
          </cell>
          <cell r="AM169">
            <v>922.76</v>
          </cell>
          <cell r="AN169">
            <v>703.17</v>
          </cell>
          <cell r="AO169">
            <v>52.56</v>
          </cell>
          <cell r="AP169">
            <v>1814.86</v>
          </cell>
          <cell r="AQ169">
            <v>1037.07</v>
          </cell>
          <cell r="AR169">
            <v>732.19</v>
          </cell>
          <cell r="AS169">
            <v>45.6</v>
          </cell>
          <cell r="AT169">
            <v>1658.47</v>
          </cell>
          <cell r="AU169">
            <v>977.91</v>
          </cell>
          <cell r="AV169">
            <v>620.83000000000004</v>
          </cell>
          <cell r="AW169">
            <v>59.73</v>
          </cell>
          <cell r="AX169">
            <v>1438.14</v>
          </cell>
          <cell r="AY169">
            <v>879.84</v>
          </cell>
          <cell r="AZ169">
            <v>511.15</v>
          </cell>
          <cell r="BA169">
            <v>47.15</v>
          </cell>
          <cell r="BB169">
            <v>1913.8700000000001</v>
          </cell>
          <cell r="BC169">
            <v>1170.99</v>
          </cell>
          <cell r="BD169">
            <v>689.99</v>
          </cell>
          <cell r="BE169">
            <v>52.89</v>
          </cell>
          <cell r="BF169">
            <v>1753.75</v>
          </cell>
          <cell r="BG169">
            <v>987.16</v>
          </cell>
          <cell r="BH169">
            <v>706.86</v>
          </cell>
          <cell r="BI169">
            <v>59.73</v>
          </cell>
          <cell r="BJ169">
            <v>1547.31</v>
          </cell>
          <cell r="BK169">
            <v>903.43</v>
          </cell>
          <cell r="BL169">
            <v>596.73</v>
          </cell>
          <cell r="BM169">
            <v>47.15</v>
          </cell>
          <cell r="BN169">
            <v>2056.89</v>
          </cell>
          <cell r="BO169">
            <v>1202.8800000000001</v>
          </cell>
          <cell r="BP169">
            <v>801.12</v>
          </cell>
          <cell r="BQ169">
            <v>52.89</v>
          </cell>
          <cell r="BR169">
            <v>1559.81</v>
          </cell>
          <cell r="BS169">
            <v>1058.81</v>
          </cell>
          <cell r="BT169">
            <v>501</v>
          </cell>
          <cell r="BU169">
            <v>0</v>
          </cell>
          <cell r="BV169">
            <v>810.42</v>
          </cell>
          <cell r="BW169">
            <v>489.27</v>
          </cell>
          <cell r="BX169">
            <v>321.14999999999998</v>
          </cell>
          <cell r="BY169">
            <v>0</v>
          </cell>
        </row>
        <row r="170">
          <cell r="A170">
            <v>43862</v>
          </cell>
          <cell r="B170">
            <v>1415.3799999999999</v>
          </cell>
          <cell r="C170">
            <v>781.2</v>
          </cell>
          <cell r="D170">
            <v>548.36</v>
          </cell>
          <cell r="E170">
            <v>85.82</v>
          </cell>
          <cell r="F170">
            <v>1286.48</v>
          </cell>
          <cell r="G170">
            <v>658.22</v>
          </cell>
          <cell r="H170">
            <v>605.44000000000005</v>
          </cell>
          <cell r="I170">
            <v>22.82</v>
          </cell>
          <cell r="J170">
            <v>1224.8700000000001</v>
          </cell>
          <cell r="K170">
            <v>618.51</v>
          </cell>
          <cell r="L170">
            <v>585.83000000000004</v>
          </cell>
          <cell r="M170">
            <v>20.53</v>
          </cell>
          <cell r="N170">
            <v>958.41000000000008</v>
          </cell>
          <cell r="O170">
            <v>531.96</v>
          </cell>
          <cell r="P170">
            <v>405.17</v>
          </cell>
          <cell r="Q170">
            <v>21.28</v>
          </cell>
          <cell r="R170">
            <v>1754.49</v>
          </cell>
          <cell r="S170">
            <v>1099.95</v>
          </cell>
          <cell r="T170">
            <v>573.96</v>
          </cell>
          <cell r="U170">
            <v>80.58</v>
          </cell>
          <cell r="V170">
            <v>1645.29</v>
          </cell>
          <cell r="W170">
            <v>972.41</v>
          </cell>
          <cell r="X170">
            <v>576.25</v>
          </cell>
          <cell r="Y170">
            <v>96.63</v>
          </cell>
          <cell r="Z170">
            <v>1437.4299999999998</v>
          </cell>
          <cell r="AA170">
            <v>875.03</v>
          </cell>
          <cell r="AB170">
            <v>517.82000000000005</v>
          </cell>
          <cell r="AC170">
            <v>44.58</v>
          </cell>
          <cell r="AD170">
            <v>1393.01</v>
          </cell>
          <cell r="AE170">
            <v>842.19</v>
          </cell>
          <cell r="AF170">
            <v>513.92999999999995</v>
          </cell>
          <cell r="AG170">
            <v>36.89</v>
          </cell>
          <cell r="AH170">
            <v>2096.79</v>
          </cell>
          <cell r="AI170">
            <v>1193.7</v>
          </cell>
          <cell r="AJ170">
            <v>826.91</v>
          </cell>
          <cell r="AK170">
            <v>76.180000000000007</v>
          </cell>
          <cell r="AL170">
            <v>1679.1</v>
          </cell>
          <cell r="AM170">
            <v>922.76</v>
          </cell>
          <cell r="AN170">
            <v>703.78</v>
          </cell>
          <cell r="AO170">
            <v>52.56</v>
          </cell>
          <cell r="AP170">
            <v>1814.54</v>
          </cell>
          <cell r="AQ170">
            <v>1037.07</v>
          </cell>
          <cell r="AR170">
            <v>731.87</v>
          </cell>
          <cell r="AS170">
            <v>45.6</v>
          </cell>
          <cell r="AT170">
            <v>1657.8600000000001</v>
          </cell>
          <cell r="AU170">
            <v>977.91</v>
          </cell>
          <cell r="AV170">
            <v>620.22</v>
          </cell>
          <cell r="AW170">
            <v>59.73</v>
          </cell>
          <cell r="AX170">
            <v>1437.41</v>
          </cell>
          <cell r="AY170">
            <v>879.84</v>
          </cell>
          <cell r="AZ170">
            <v>510.42</v>
          </cell>
          <cell r="BA170">
            <v>47.15</v>
          </cell>
          <cell r="BB170">
            <v>1912.7500000000002</v>
          </cell>
          <cell r="BC170">
            <v>1170.99</v>
          </cell>
          <cell r="BD170">
            <v>688.87</v>
          </cell>
          <cell r="BE170">
            <v>52.89</v>
          </cell>
          <cell r="BF170">
            <v>1753.3400000000001</v>
          </cell>
          <cell r="BG170">
            <v>987.16</v>
          </cell>
          <cell r="BH170">
            <v>706.45</v>
          </cell>
          <cell r="BI170">
            <v>59.73</v>
          </cell>
          <cell r="BJ170">
            <v>1546.76</v>
          </cell>
          <cell r="BK170">
            <v>903.43</v>
          </cell>
          <cell r="BL170">
            <v>596.17999999999995</v>
          </cell>
          <cell r="BM170">
            <v>47.15</v>
          </cell>
          <cell r="BN170">
            <v>2055.98</v>
          </cell>
          <cell r="BO170">
            <v>1202.8800000000001</v>
          </cell>
          <cell r="BP170">
            <v>800.21</v>
          </cell>
          <cell r="BQ170">
            <v>52.89</v>
          </cell>
          <cell r="BR170">
            <v>1560.12</v>
          </cell>
          <cell r="BS170">
            <v>1058.81</v>
          </cell>
          <cell r="BT170">
            <v>501.31</v>
          </cell>
          <cell r="BU170">
            <v>0</v>
          </cell>
          <cell r="BV170">
            <v>809.81</v>
          </cell>
          <cell r="BW170">
            <v>489.27</v>
          </cell>
          <cell r="BX170">
            <v>320.54000000000002</v>
          </cell>
          <cell r="BY170">
            <v>0</v>
          </cell>
        </row>
        <row r="171">
          <cell r="A171">
            <v>43891</v>
          </cell>
          <cell r="B171">
            <v>1416.73</v>
          </cell>
          <cell r="C171">
            <v>781.2</v>
          </cell>
          <cell r="D171">
            <v>549.71</v>
          </cell>
          <cell r="E171">
            <v>85.82</v>
          </cell>
          <cell r="F171">
            <v>1288.06</v>
          </cell>
          <cell r="G171">
            <v>658.22</v>
          </cell>
          <cell r="H171">
            <v>607.02</v>
          </cell>
          <cell r="I171">
            <v>22.82</v>
          </cell>
          <cell r="J171">
            <v>1226.3599999999999</v>
          </cell>
          <cell r="K171">
            <v>618.51</v>
          </cell>
          <cell r="L171">
            <v>587.32000000000005</v>
          </cell>
          <cell r="M171">
            <v>20.53</v>
          </cell>
          <cell r="N171">
            <v>959.71</v>
          </cell>
          <cell r="O171">
            <v>531.96</v>
          </cell>
          <cell r="P171">
            <v>406.47</v>
          </cell>
          <cell r="Q171">
            <v>21.28</v>
          </cell>
          <cell r="R171">
            <v>1755.83</v>
          </cell>
          <cell r="S171">
            <v>1099.95</v>
          </cell>
          <cell r="T171">
            <v>575.29999999999995</v>
          </cell>
          <cell r="U171">
            <v>80.58</v>
          </cell>
          <cell r="V171">
            <v>1646.65</v>
          </cell>
          <cell r="W171">
            <v>972.41</v>
          </cell>
          <cell r="X171">
            <v>577.61</v>
          </cell>
          <cell r="Y171">
            <v>96.63</v>
          </cell>
          <cell r="Z171">
            <v>1438.6699999999998</v>
          </cell>
          <cell r="AA171">
            <v>875.03</v>
          </cell>
          <cell r="AB171">
            <v>519.05999999999995</v>
          </cell>
          <cell r="AC171">
            <v>44.58</v>
          </cell>
          <cell r="AD171">
            <v>1394.2300000000002</v>
          </cell>
          <cell r="AE171">
            <v>842.19</v>
          </cell>
          <cell r="AF171">
            <v>515.15</v>
          </cell>
          <cell r="AG171">
            <v>36.89</v>
          </cell>
          <cell r="AH171">
            <v>2098.56</v>
          </cell>
          <cell r="AI171">
            <v>1193.7</v>
          </cell>
          <cell r="AJ171">
            <v>828.68</v>
          </cell>
          <cell r="AK171">
            <v>76.180000000000007</v>
          </cell>
          <cell r="AL171">
            <v>1680.36</v>
          </cell>
          <cell r="AM171">
            <v>922.76</v>
          </cell>
          <cell r="AN171">
            <v>705.04</v>
          </cell>
          <cell r="AO171">
            <v>52.56</v>
          </cell>
          <cell r="AP171">
            <v>1816.04</v>
          </cell>
          <cell r="AQ171">
            <v>1037.07</v>
          </cell>
          <cell r="AR171">
            <v>733.37</v>
          </cell>
          <cell r="AS171">
            <v>45.6</v>
          </cell>
          <cell r="AT171">
            <v>1659.51</v>
          </cell>
          <cell r="AU171">
            <v>977.91</v>
          </cell>
          <cell r="AV171">
            <v>621.87</v>
          </cell>
          <cell r="AW171">
            <v>59.73</v>
          </cell>
          <cell r="AX171">
            <v>1438.7</v>
          </cell>
          <cell r="AY171">
            <v>879.84</v>
          </cell>
          <cell r="AZ171">
            <v>511.71</v>
          </cell>
          <cell r="BA171">
            <v>47.15</v>
          </cell>
          <cell r="BB171">
            <v>1914.44</v>
          </cell>
          <cell r="BC171">
            <v>1170.99</v>
          </cell>
          <cell r="BD171">
            <v>690.56</v>
          </cell>
          <cell r="BE171">
            <v>52.89</v>
          </cell>
          <cell r="BF171">
            <v>1755.01</v>
          </cell>
          <cell r="BG171">
            <v>987.16</v>
          </cell>
          <cell r="BH171">
            <v>708.12</v>
          </cell>
          <cell r="BI171">
            <v>59.73</v>
          </cell>
          <cell r="BJ171">
            <v>1548.18</v>
          </cell>
          <cell r="BK171">
            <v>903.43</v>
          </cell>
          <cell r="BL171">
            <v>597.6</v>
          </cell>
          <cell r="BM171">
            <v>47.15</v>
          </cell>
          <cell r="BN171">
            <v>2057.84</v>
          </cell>
          <cell r="BO171">
            <v>1202.8800000000001</v>
          </cell>
          <cell r="BP171">
            <v>802.07</v>
          </cell>
          <cell r="BQ171">
            <v>52.89</v>
          </cell>
          <cell r="BR171">
            <v>1562.6499999999999</v>
          </cell>
          <cell r="BS171">
            <v>1058.81</v>
          </cell>
          <cell r="BT171">
            <v>503.84</v>
          </cell>
          <cell r="BU171">
            <v>0</v>
          </cell>
          <cell r="BV171">
            <v>811.26</v>
          </cell>
          <cell r="BW171">
            <v>489.27</v>
          </cell>
          <cell r="BX171">
            <v>321.99</v>
          </cell>
          <cell r="BY171">
            <v>0</v>
          </cell>
        </row>
        <row r="172">
          <cell r="A172">
            <v>43922</v>
          </cell>
          <cell r="B172">
            <v>1411.52</v>
          </cell>
          <cell r="C172">
            <v>775.26</v>
          </cell>
          <cell r="D172">
            <v>550.44000000000005</v>
          </cell>
          <cell r="E172">
            <v>85.82</v>
          </cell>
          <cell r="F172">
            <v>1284.26</v>
          </cell>
          <cell r="G172">
            <v>653.21</v>
          </cell>
          <cell r="H172">
            <v>608.23</v>
          </cell>
          <cell r="I172">
            <v>22.82</v>
          </cell>
          <cell r="J172">
            <v>1222.8</v>
          </cell>
          <cell r="K172">
            <v>613.80999999999995</v>
          </cell>
          <cell r="L172">
            <v>588.46</v>
          </cell>
          <cell r="M172">
            <v>20.53</v>
          </cell>
          <cell r="N172">
            <v>956.18</v>
          </cell>
          <cell r="O172">
            <v>527.91999999999996</v>
          </cell>
          <cell r="P172">
            <v>406.98</v>
          </cell>
          <cell r="Q172">
            <v>21.28</v>
          </cell>
          <cell r="R172">
            <v>1748.5499999999997</v>
          </cell>
          <cell r="S172">
            <v>1091.5899999999999</v>
          </cell>
          <cell r="T172">
            <v>576.38</v>
          </cell>
          <cell r="U172">
            <v>80.58</v>
          </cell>
          <cell r="V172">
            <v>1640.4700000000003</v>
          </cell>
          <cell r="W172">
            <v>965.02</v>
          </cell>
          <cell r="X172">
            <v>578.82000000000005</v>
          </cell>
          <cell r="Y172">
            <v>96.63</v>
          </cell>
          <cell r="Z172">
            <v>1433.2599999999998</v>
          </cell>
          <cell r="AA172">
            <v>868.38</v>
          </cell>
          <cell r="AB172">
            <v>520.29999999999995</v>
          </cell>
          <cell r="AC172">
            <v>44.58</v>
          </cell>
          <cell r="AD172">
            <v>1388.95</v>
          </cell>
          <cell r="AE172">
            <v>835.79</v>
          </cell>
          <cell r="AF172">
            <v>516.27</v>
          </cell>
          <cell r="AG172">
            <v>36.89</v>
          </cell>
          <cell r="AH172">
            <v>2090.39</v>
          </cell>
          <cell r="AI172">
            <v>1184.6300000000001</v>
          </cell>
          <cell r="AJ172">
            <v>829.58</v>
          </cell>
          <cell r="AK172">
            <v>76.180000000000007</v>
          </cell>
          <cell r="AL172">
            <v>1674.56</v>
          </cell>
          <cell r="AM172">
            <v>915.75</v>
          </cell>
          <cell r="AN172">
            <v>706.25</v>
          </cell>
          <cell r="AO172">
            <v>52.56</v>
          </cell>
          <cell r="AP172">
            <v>1809.7199999999998</v>
          </cell>
          <cell r="AQ172">
            <v>1029.19</v>
          </cell>
          <cell r="AR172">
            <v>734.93</v>
          </cell>
          <cell r="AS172">
            <v>45.6</v>
          </cell>
          <cell r="AT172">
            <v>1653.16</v>
          </cell>
          <cell r="AU172">
            <v>970.48</v>
          </cell>
          <cell r="AV172">
            <v>622.95000000000005</v>
          </cell>
          <cell r="AW172">
            <v>59.73</v>
          </cell>
          <cell r="AX172">
            <v>1433.18</v>
          </cell>
          <cell r="AY172">
            <v>873.16</v>
          </cell>
          <cell r="AZ172">
            <v>512.87</v>
          </cell>
          <cell r="BA172">
            <v>47.15</v>
          </cell>
          <cell r="BB172">
            <v>1907.29</v>
          </cell>
          <cell r="BC172">
            <v>1162.0899999999999</v>
          </cell>
          <cell r="BD172">
            <v>692.31</v>
          </cell>
          <cell r="BE172">
            <v>52.89</v>
          </cell>
          <cell r="BF172">
            <v>1748.46</v>
          </cell>
          <cell r="BG172">
            <v>979.66</v>
          </cell>
          <cell r="BH172">
            <v>709.07</v>
          </cell>
          <cell r="BI172">
            <v>59.73</v>
          </cell>
          <cell r="BJ172">
            <v>1542.35</v>
          </cell>
          <cell r="BK172">
            <v>896.56</v>
          </cell>
          <cell r="BL172">
            <v>598.64</v>
          </cell>
          <cell r="BM172">
            <v>47.15</v>
          </cell>
          <cell r="BN172">
            <v>2050.4</v>
          </cell>
          <cell r="BO172">
            <v>1193.74</v>
          </cell>
          <cell r="BP172">
            <v>803.77</v>
          </cell>
          <cell r="BQ172">
            <v>52.89</v>
          </cell>
          <cell r="BR172">
            <v>1554.63</v>
          </cell>
          <cell r="BS172">
            <v>1050.76</v>
          </cell>
          <cell r="BT172">
            <v>503.87</v>
          </cell>
          <cell r="BU172">
            <v>0</v>
          </cell>
          <cell r="BV172">
            <v>807.43000000000006</v>
          </cell>
          <cell r="BW172">
            <v>485.55</v>
          </cell>
          <cell r="BX172">
            <v>321.88</v>
          </cell>
          <cell r="BY172">
            <v>0</v>
          </cell>
        </row>
        <row r="173">
          <cell r="A173">
            <v>43952</v>
          </cell>
          <cell r="B173">
            <v>1413.4799999999998</v>
          </cell>
          <cell r="C173">
            <v>775.26</v>
          </cell>
          <cell r="D173">
            <v>552.4</v>
          </cell>
          <cell r="E173">
            <v>85.82</v>
          </cell>
          <cell r="F173">
            <v>1286.8900000000001</v>
          </cell>
          <cell r="G173">
            <v>653.21</v>
          </cell>
          <cell r="H173">
            <v>610.86</v>
          </cell>
          <cell r="I173">
            <v>22.82</v>
          </cell>
          <cell r="J173">
            <v>1225.2099999999998</v>
          </cell>
          <cell r="K173">
            <v>613.80999999999995</v>
          </cell>
          <cell r="L173">
            <v>590.87</v>
          </cell>
          <cell r="M173">
            <v>20.53</v>
          </cell>
          <cell r="N173">
            <v>958.57999999999993</v>
          </cell>
          <cell r="O173">
            <v>527.91999999999996</v>
          </cell>
          <cell r="P173">
            <v>409.38</v>
          </cell>
          <cell r="Q173">
            <v>21.28</v>
          </cell>
          <cell r="R173">
            <v>1751.1</v>
          </cell>
          <cell r="S173">
            <v>1091.5899999999999</v>
          </cell>
          <cell r="T173">
            <v>578.92999999999995</v>
          </cell>
          <cell r="U173">
            <v>80.58</v>
          </cell>
          <cell r="V173">
            <v>1642.8400000000001</v>
          </cell>
          <cell r="W173">
            <v>965.02</v>
          </cell>
          <cell r="X173">
            <v>581.19000000000005</v>
          </cell>
          <cell r="Y173">
            <v>96.63</v>
          </cell>
          <cell r="Z173">
            <v>1435.5099999999998</v>
          </cell>
          <cell r="AA173">
            <v>868.38</v>
          </cell>
          <cell r="AB173">
            <v>522.54999999999995</v>
          </cell>
          <cell r="AC173">
            <v>44.58</v>
          </cell>
          <cell r="AD173">
            <v>1391.01</v>
          </cell>
          <cell r="AE173">
            <v>835.79</v>
          </cell>
          <cell r="AF173">
            <v>518.33000000000004</v>
          </cell>
          <cell r="AG173">
            <v>36.89</v>
          </cell>
          <cell r="AH173">
            <v>2094.08</v>
          </cell>
          <cell r="AI173">
            <v>1184.6300000000001</v>
          </cell>
          <cell r="AJ173">
            <v>833.27</v>
          </cell>
          <cell r="AK173">
            <v>76.180000000000007</v>
          </cell>
          <cell r="AL173">
            <v>1677.56</v>
          </cell>
          <cell r="AM173">
            <v>915.75</v>
          </cell>
          <cell r="AN173">
            <v>709.25</v>
          </cell>
          <cell r="AO173">
            <v>52.56</v>
          </cell>
          <cell r="AP173">
            <v>1813.08</v>
          </cell>
          <cell r="AQ173">
            <v>1029.19</v>
          </cell>
          <cell r="AR173">
            <v>738.29</v>
          </cell>
          <cell r="AS173">
            <v>45.6</v>
          </cell>
          <cell r="AT173">
            <v>1655.43</v>
          </cell>
          <cell r="AU173">
            <v>970.48</v>
          </cell>
          <cell r="AV173">
            <v>625.22</v>
          </cell>
          <cell r="AW173">
            <v>59.73</v>
          </cell>
          <cell r="AX173">
            <v>1435.22</v>
          </cell>
          <cell r="AY173">
            <v>873.16</v>
          </cell>
          <cell r="AZ173">
            <v>514.91</v>
          </cell>
          <cell r="BA173">
            <v>47.15</v>
          </cell>
          <cell r="BB173">
            <v>1910.2</v>
          </cell>
          <cell r="BC173">
            <v>1162.0899999999999</v>
          </cell>
          <cell r="BD173">
            <v>695.22</v>
          </cell>
          <cell r="BE173">
            <v>52.89</v>
          </cell>
          <cell r="BF173">
            <v>1750.82</v>
          </cell>
          <cell r="BG173">
            <v>979.66</v>
          </cell>
          <cell r="BH173">
            <v>711.43</v>
          </cell>
          <cell r="BI173">
            <v>59.73</v>
          </cell>
          <cell r="BJ173">
            <v>1544.75</v>
          </cell>
          <cell r="BK173">
            <v>896.56</v>
          </cell>
          <cell r="BL173">
            <v>601.04</v>
          </cell>
          <cell r="BM173">
            <v>47.15</v>
          </cell>
          <cell r="BN173">
            <v>2053.83</v>
          </cell>
          <cell r="BO173">
            <v>1193.74</v>
          </cell>
          <cell r="BP173">
            <v>807.2</v>
          </cell>
          <cell r="BQ173">
            <v>52.89</v>
          </cell>
          <cell r="BR173">
            <v>1558.68</v>
          </cell>
          <cell r="BS173">
            <v>1050.76</v>
          </cell>
          <cell r="BT173">
            <v>507.92</v>
          </cell>
          <cell r="BU173">
            <v>0</v>
          </cell>
          <cell r="BV173">
            <v>809.40000000000009</v>
          </cell>
          <cell r="BW173">
            <v>485.55</v>
          </cell>
          <cell r="BX173">
            <v>323.85000000000002</v>
          </cell>
          <cell r="BY173">
            <v>0</v>
          </cell>
        </row>
        <row r="174">
          <cell r="A174">
            <v>43983</v>
          </cell>
          <cell r="B174">
            <v>1431.3500000000001</v>
          </cell>
          <cell r="C174">
            <v>791.1</v>
          </cell>
          <cell r="D174">
            <v>553.53</v>
          </cell>
          <cell r="E174">
            <v>86.72</v>
          </cell>
          <cell r="F174">
            <v>1302.04</v>
          </cell>
          <cell r="G174">
            <v>666.54</v>
          </cell>
          <cell r="H174">
            <v>612.44000000000005</v>
          </cell>
          <cell r="I174">
            <v>23.06</v>
          </cell>
          <cell r="J174">
            <v>1239.27</v>
          </cell>
          <cell r="K174">
            <v>626.34</v>
          </cell>
          <cell r="L174">
            <v>592.17999999999995</v>
          </cell>
          <cell r="M174">
            <v>20.75</v>
          </cell>
          <cell r="N174">
            <v>971.76</v>
          </cell>
          <cell r="O174">
            <v>538.71</v>
          </cell>
          <cell r="P174">
            <v>411.55</v>
          </cell>
          <cell r="Q174">
            <v>21.5</v>
          </cell>
          <cell r="R174">
            <v>1774.8400000000001</v>
          </cell>
          <cell r="S174">
            <v>1113.68</v>
          </cell>
          <cell r="T174">
            <v>579.74</v>
          </cell>
          <cell r="U174">
            <v>81.42</v>
          </cell>
          <cell r="V174">
            <v>1664.33</v>
          </cell>
          <cell r="W174">
            <v>984.56</v>
          </cell>
          <cell r="X174">
            <v>582.14</v>
          </cell>
          <cell r="Y174">
            <v>97.63</v>
          </cell>
          <cell r="Z174">
            <v>1454.44</v>
          </cell>
          <cell r="AA174">
            <v>885.95</v>
          </cell>
          <cell r="AB174">
            <v>523.45000000000005</v>
          </cell>
          <cell r="AC174">
            <v>45.04</v>
          </cell>
          <cell r="AD174">
            <v>1409.1000000000001</v>
          </cell>
          <cell r="AE174">
            <v>852.69</v>
          </cell>
          <cell r="AF174">
            <v>519.13</v>
          </cell>
          <cell r="AG174">
            <v>37.28</v>
          </cell>
          <cell r="AH174">
            <v>2119.1</v>
          </cell>
          <cell r="AI174">
            <v>1208.6099999999999</v>
          </cell>
          <cell r="AJ174">
            <v>833.52</v>
          </cell>
          <cell r="AK174">
            <v>76.97</v>
          </cell>
          <cell r="AL174">
            <v>1697.36</v>
          </cell>
          <cell r="AM174">
            <v>934.3</v>
          </cell>
          <cell r="AN174">
            <v>709.95</v>
          </cell>
          <cell r="AO174">
            <v>53.11</v>
          </cell>
          <cell r="AP174">
            <v>1835.7</v>
          </cell>
          <cell r="AQ174">
            <v>1050.03</v>
          </cell>
          <cell r="AR174">
            <v>739.6</v>
          </cell>
          <cell r="AS174">
            <v>46.07</v>
          </cell>
          <cell r="AT174">
            <v>1676.86</v>
          </cell>
          <cell r="AU174">
            <v>990.09</v>
          </cell>
          <cell r="AV174">
            <v>626.41999999999996</v>
          </cell>
          <cell r="AW174">
            <v>60.35</v>
          </cell>
          <cell r="AX174">
            <v>1454.3400000000001</v>
          </cell>
          <cell r="AY174">
            <v>890.82</v>
          </cell>
          <cell r="AZ174">
            <v>515.87</v>
          </cell>
          <cell r="BA174">
            <v>47.65</v>
          </cell>
          <cell r="BB174">
            <v>1936</v>
          </cell>
          <cell r="BC174">
            <v>1185.6099999999999</v>
          </cell>
          <cell r="BD174">
            <v>696.95</v>
          </cell>
          <cell r="BE174">
            <v>53.44</v>
          </cell>
          <cell r="BF174">
            <v>1772.27</v>
          </cell>
          <cell r="BG174">
            <v>999.46</v>
          </cell>
          <cell r="BH174">
            <v>712.46</v>
          </cell>
          <cell r="BI174">
            <v>60.35</v>
          </cell>
          <cell r="BJ174">
            <v>1564.19</v>
          </cell>
          <cell r="BK174">
            <v>914.71</v>
          </cell>
          <cell r="BL174">
            <v>601.83000000000004</v>
          </cell>
          <cell r="BM174">
            <v>47.65</v>
          </cell>
          <cell r="BN174">
            <v>2080.09</v>
          </cell>
          <cell r="BO174">
            <v>1217.9100000000001</v>
          </cell>
          <cell r="BP174">
            <v>808.74</v>
          </cell>
          <cell r="BQ174">
            <v>53.44</v>
          </cell>
          <cell r="BR174">
            <v>1581.1200000000001</v>
          </cell>
          <cell r="BS174">
            <v>1071.95</v>
          </cell>
          <cell r="BT174">
            <v>509.17</v>
          </cell>
          <cell r="BU174">
            <v>0</v>
          </cell>
          <cell r="BV174">
            <v>820.08999999999992</v>
          </cell>
          <cell r="BW174">
            <v>495.38</v>
          </cell>
          <cell r="BX174">
            <v>324.70999999999998</v>
          </cell>
          <cell r="BY174">
            <v>0</v>
          </cell>
        </row>
        <row r="175">
          <cell r="A175">
            <v>44013</v>
          </cell>
          <cell r="B175">
            <v>1444.0500000000002</v>
          </cell>
          <cell r="C175">
            <v>799.4</v>
          </cell>
          <cell r="D175">
            <v>557.44000000000005</v>
          </cell>
          <cell r="E175">
            <v>87.21</v>
          </cell>
          <cell r="F175">
            <v>1313.31</v>
          </cell>
          <cell r="G175">
            <v>673.54</v>
          </cell>
          <cell r="H175">
            <v>616.58000000000004</v>
          </cell>
          <cell r="I175">
            <v>23.19</v>
          </cell>
          <cell r="J175">
            <v>1250</v>
          </cell>
          <cell r="K175">
            <v>632.91</v>
          </cell>
          <cell r="L175">
            <v>596.22</v>
          </cell>
          <cell r="M175">
            <v>20.87</v>
          </cell>
          <cell r="N175">
            <v>980.53000000000009</v>
          </cell>
          <cell r="O175">
            <v>544.36</v>
          </cell>
          <cell r="P175">
            <v>414.54</v>
          </cell>
          <cell r="Q175">
            <v>21.63</v>
          </cell>
          <cell r="R175">
            <v>1791.6500000000003</v>
          </cell>
          <cell r="S175">
            <v>1125.43</v>
          </cell>
          <cell r="T175">
            <v>584.33000000000004</v>
          </cell>
          <cell r="U175">
            <v>81.89</v>
          </cell>
          <cell r="V175">
            <v>1679.7800000000002</v>
          </cell>
          <cell r="W175">
            <v>994.95</v>
          </cell>
          <cell r="X175">
            <v>586.64</v>
          </cell>
          <cell r="Y175">
            <v>98.19</v>
          </cell>
          <cell r="Z175">
            <v>1468.1499999999999</v>
          </cell>
          <cell r="AA175">
            <v>895.3</v>
          </cell>
          <cell r="AB175">
            <v>527.54999999999995</v>
          </cell>
          <cell r="AC175">
            <v>45.3</v>
          </cell>
          <cell r="AD175">
            <v>1422.42</v>
          </cell>
          <cell r="AE175">
            <v>861.69</v>
          </cell>
          <cell r="AF175">
            <v>523.24</v>
          </cell>
          <cell r="AG175">
            <v>37.49</v>
          </cell>
          <cell r="AH175">
            <v>2137.9699999999998</v>
          </cell>
          <cell r="AI175">
            <v>1221.3599999999999</v>
          </cell>
          <cell r="AJ175">
            <v>839.2</v>
          </cell>
          <cell r="AK175">
            <v>77.41</v>
          </cell>
          <cell r="AL175">
            <v>1712.88</v>
          </cell>
          <cell r="AM175">
            <v>944.15</v>
          </cell>
          <cell r="AN175">
            <v>715.31</v>
          </cell>
          <cell r="AO175">
            <v>53.42</v>
          </cell>
          <cell r="AP175">
            <v>1852.4499999999998</v>
          </cell>
          <cell r="AQ175">
            <v>1061.0999999999999</v>
          </cell>
          <cell r="AR175">
            <v>745.01</v>
          </cell>
          <cell r="AS175">
            <v>46.34</v>
          </cell>
          <cell r="AT175">
            <v>1692.4</v>
          </cell>
          <cell r="AU175">
            <v>1000.55</v>
          </cell>
          <cell r="AV175">
            <v>631.16</v>
          </cell>
          <cell r="AW175">
            <v>60.69</v>
          </cell>
          <cell r="AX175">
            <v>1468.1100000000001</v>
          </cell>
          <cell r="AY175">
            <v>900.23</v>
          </cell>
          <cell r="AZ175">
            <v>519.96</v>
          </cell>
          <cell r="BA175">
            <v>47.92</v>
          </cell>
          <cell r="BB175">
            <v>1954.4499999999998</v>
          </cell>
          <cell r="BC175">
            <v>1198.1199999999999</v>
          </cell>
          <cell r="BD175">
            <v>702.58</v>
          </cell>
          <cell r="BE175">
            <v>53.75</v>
          </cell>
          <cell r="BF175">
            <v>1788.27</v>
          </cell>
          <cell r="BG175">
            <v>1010.02</v>
          </cell>
          <cell r="BH175">
            <v>717.55</v>
          </cell>
          <cell r="BI175">
            <v>60.7</v>
          </cell>
          <cell r="BJ175">
            <v>1578.6100000000001</v>
          </cell>
          <cell r="BK175">
            <v>924.36</v>
          </cell>
          <cell r="BL175">
            <v>606.33000000000004</v>
          </cell>
          <cell r="BM175">
            <v>47.92</v>
          </cell>
          <cell r="BN175">
            <v>2099.4299999999998</v>
          </cell>
          <cell r="BO175">
            <v>1230.76</v>
          </cell>
          <cell r="BP175">
            <v>814.92</v>
          </cell>
          <cell r="BQ175">
            <v>53.75</v>
          </cell>
          <cell r="BR175">
            <v>1596.9499999999998</v>
          </cell>
          <cell r="BS175">
            <v>1083.29</v>
          </cell>
          <cell r="BT175">
            <v>513.66</v>
          </cell>
          <cell r="BU175">
            <v>0</v>
          </cell>
          <cell r="BV175">
            <v>828.29</v>
          </cell>
          <cell r="BW175">
            <v>500.61</v>
          </cell>
          <cell r="BX175">
            <v>327.68</v>
          </cell>
          <cell r="BY175">
            <v>0</v>
          </cell>
        </row>
        <row r="176">
          <cell r="A176">
            <v>44044</v>
          </cell>
          <cell r="B176">
            <v>1451.3600000000001</v>
          </cell>
          <cell r="C176">
            <v>799.4</v>
          </cell>
          <cell r="D176">
            <v>564.75</v>
          </cell>
          <cell r="E176">
            <v>87.21</v>
          </cell>
          <cell r="F176">
            <v>1322.19</v>
          </cell>
          <cell r="G176">
            <v>673.54</v>
          </cell>
          <cell r="H176">
            <v>625.46</v>
          </cell>
          <cell r="I176">
            <v>23.19</v>
          </cell>
          <cell r="J176">
            <v>1258.4599999999998</v>
          </cell>
          <cell r="K176">
            <v>632.91</v>
          </cell>
          <cell r="L176">
            <v>604.67999999999995</v>
          </cell>
          <cell r="M176">
            <v>20.87</v>
          </cell>
          <cell r="N176">
            <v>987.57</v>
          </cell>
          <cell r="O176">
            <v>544.36</v>
          </cell>
          <cell r="P176">
            <v>421.58</v>
          </cell>
          <cell r="Q176">
            <v>21.63</v>
          </cell>
          <cell r="R176">
            <v>1800.24</v>
          </cell>
          <cell r="S176">
            <v>1125.43</v>
          </cell>
          <cell r="T176">
            <v>592.91999999999996</v>
          </cell>
          <cell r="U176">
            <v>81.89</v>
          </cell>
          <cell r="V176">
            <v>1689.2600000000002</v>
          </cell>
          <cell r="W176">
            <v>994.95</v>
          </cell>
          <cell r="X176">
            <v>596.12</v>
          </cell>
          <cell r="Y176">
            <v>98.19</v>
          </cell>
          <cell r="Z176">
            <v>1477.07</v>
          </cell>
          <cell r="AA176">
            <v>895.3</v>
          </cell>
          <cell r="AB176">
            <v>536.47</v>
          </cell>
          <cell r="AC176">
            <v>45.3</v>
          </cell>
          <cell r="AD176">
            <v>1431.38</v>
          </cell>
          <cell r="AE176">
            <v>861.69</v>
          </cell>
          <cell r="AF176">
            <v>532.20000000000005</v>
          </cell>
          <cell r="AG176">
            <v>37.49</v>
          </cell>
          <cell r="AH176">
            <v>2151.0599999999995</v>
          </cell>
          <cell r="AI176">
            <v>1221.3599999999999</v>
          </cell>
          <cell r="AJ176">
            <v>852.29</v>
          </cell>
          <cell r="AK176">
            <v>77.41</v>
          </cell>
          <cell r="AL176">
            <v>1724.0700000000002</v>
          </cell>
          <cell r="AM176">
            <v>944.15</v>
          </cell>
          <cell r="AN176">
            <v>726.5</v>
          </cell>
          <cell r="AO176">
            <v>53.42</v>
          </cell>
          <cell r="AP176">
            <v>1864.11</v>
          </cell>
          <cell r="AQ176">
            <v>1061.0999999999999</v>
          </cell>
          <cell r="AR176">
            <v>756.67</v>
          </cell>
          <cell r="AS176">
            <v>46.34</v>
          </cell>
          <cell r="AT176">
            <v>1704.0900000000001</v>
          </cell>
          <cell r="AU176">
            <v>1000.55</v>
          </cell>
          <cell r="AV176">
            <v>642.85</v>
          </cell>
          <cell r="AW176">
            <v>60.69</v>
          </cell>
          <cell r="AX176">
            <v>1477.3400000000001</v>
          </cell>
          <cell r="AY176">
            <v>900.23</v>
          </cell>
          <cell r="AZ176">
            <v>529.19000000000005</v>
          </cell>
          <cell r="BA176">
            <v>47.92</v>
          </cell>
          <cell r="BB176">
            <v>1967.5299999999997</v>
          </cell>
          <cell r="BC176">
            <v>1198.1199999999999</v>
          </cell>
          <cell r="BD176">
            <v>715.66</v>
          </cell>
          <cell r="BE176">
            <v>53.75</v>
          </cell>
          <cell r="BF176">
            <v>1800.47</v>
          </cell>
          <cell r="BG176">
            <v>1010.02</v>
          </cell>
          <cell r="BH176">
            <v>729.75</v>
          </cell>
          <cell r="BI176">
            <v>60.7</v>
          </cell>
          <cell r="BJ176">
            <v>1588.6100000000001</v>
          </cell>
          <cell r="BK176">
            <v>924.36</v>
          </cell>
          <cell r="BL176">
            <v>616.33000000000004</v>
          </cell>
          <cell r="BM176">
            <v>47.92</v>
          </cell>
          <cell r="BN176">
            <v>2113.46</v>
          </cell>
          <cell r="BO176">
            <v>1230.76</v>
          </cell>
          <cell r="BP176">
            <v>828.95</v>
          </cell>
          <cell r="BQ176">
            <v>53.75</v>
          </cell>
          <cell r="BR176">
            <v>1605.9299999999998</v>
          </cell>
          <cell r="BS176">
            <v>1083.29</v>
          </cell>
          <cell r="BT176">
            <v>522.64</v>
          </cell>
          <cell r="BU176">
            <v>0</v>
          </cell>
          <cell r="BV176">
            <v>834.87</v>
          </cell>
          <cell r="BW176">
            <v>500.61</v>
          </cell>
          <cell r="BX176">
            <v>334.26</v>
          </cell>
          <cell r="BY176">
            <v>0</v>
          </cell>
        </row>
        <row r="177">
          <cell r="A177">
            <v>44075</v>
          </cell>
          <cell r="B177">
            <v>1470.48</v>
          </cell>
          <cell r="C177">
            <v>800.99</v>
          </cell>
          <cell r="D177">
            <v>582.28</v>
          </cell>
          <cell r="E177">
            <v>87.21</v>
          </cell>
          <cell r="F177">
            <v>1346.93</v>
          </cell>
          <cell r="G177">
            <v>674.88</v>
          </cell>
          <cell r="H177">
            <v>648.86</v>
          </cell>
          <cell r="I177">
            <v>23.19</v>
          </cell>
          <cell r="J177">
            <v>1282.6199999999999</v>
          </cell>
          <cell r="K177">
            <v>634.16999999999996</v>
          </cell>
          <cell r="L177">
            <v>627.58000000000004</v>
          </cell>
          <cell r="M177">
            <v>20.87</v>
          </cell>
          <cell r="N177">
            <v>1005.08</v>
          </cell>
          <cell r="O177">
            <v>545.44000000000005</v>
          </cell>
          <cell r="P177">
            <v>438.01</v>
          </cell>
          <cell r="Q177">
            <v>21.63</v>
          </cell>
          <cell r="R177">
            <v>1823.16</v>
          </cell>
          <cell r="S177">
            <v>1127.67</v>
          </cell>
          <cell r="T177">
            <v>613.6</v>
          </cell>
          <cell r="U177">
            <v>81.89</v>
          </cell>
          <cell r="V177">
            <v>1714.6399999999999</v>
          </cell>
          <cell r="W177">
            <v>996.93</v>
          </cell>
          <cell r="X177">
            <v>619.52</v>
          </cell>
          <cell r="Y177">
            <v>98.19</v>
          </cell>
          <cell r="Z177">
            <v>1500.76</v>
          </cell>
          <cell r="AA177">
            <v>897.08</v>
          </cell>
          <cell r="AB177">
            <v>558.38</v>
          </cell>
          <cell r="AC177">
            <v>45.3</v>
          </cell>
          <cell r="AD177">
            <v>1454.64</v>
          </cell>
          <cell r="AE177">
            <v>863.41</v>
          </cell>
          <cell r="AF177">
            <v>553.74</v>
          </cell>
          <cell r="AG177">
            <v>37.49</v>
          </cell>
          <cell r="AH177">
            <v>2179.8799999999997</v>
          </cell>
          <cell r="AI177">
            <v>1223.79</v>
          </cell>
          <cell r="AJ177">
            <v>878.68</v>
          </cell>
          <cell r="AK177">
            <v>77.41</v>
          </cell>
          <cell r="AL177">
            <v>1752.87</v>
          </cell>
          <cell r="AM177">
            <v>946.03</v>
          </cell>
          <cell r="AN177">
            <v>753.42</v>
          </cell>
          <cell r="AO177">
            <v>53.42</v>
          </cell>
          <cell r="AP177">
            <v>1895.27</v>
          </cell>
          <cell r="AQ177">
            <v>1063.22</v>
          </cell>
          <cell r="AR177">
            <v>785.71</v>
          </cell>
          <cell r="AS177">
            <v>46.34</v>
          </cell>
          <cell r="AT177">
            <v>1730.99</v>
          </cell>
          <cell r="AU177">
            <v>1002.54</v>
          </cell>
          <cell r="AV177">
            <v>667.76</v>
          </cell>
          <cell r="AW177">
            <v>60.69</v>
          </cell>
          <cell r="AX177">
            <v>1501.18</v>
          </cell>
          <cell r="AY177">
            <v>902.02</v>
          </cell>
          <cell r="AZ177">
            <v>551.24</v>
          </cell>
          <cell r="BA177">
            <v>47.92</v>
          </cell>
          <cell r="BB177">
            <v>2001.23</v>
          </cell>
          <cell r="BC177">
            <v>1200.5</v>
          </cell>
          <cell r="BD177">
            <v>746.98</v>
          </cell>
          <cell r="BE177">
            <v>53.75</v>
          </cell>
          <cell r="BF177">
            <v>1828.54</v>
          </cell>
          <cell r="BG177">
            <v>1012.03</v>
          </cell>
          <cell r="BH177">
            <v>755.81</v>
          </cell>
          <cell r="BI177">
            <v>60.7</v>
          </cell>
          <cell r="BJ177">
            <v>1614.04</v>
          </cell>
          <cell r="BK177">
            <v>926.2</v>
          </cell>
          <cell r="BL177">
            <v>639.91999999999996</v>
          </cell>
          <cell r="BM177">
            <v>47.92</v>
          </cell>
          <cell r="BN177">
            <v>2149.35</v>
          </cell>
          <cell r="BO177">
            <v>1233.21</v>
          </cell>
          <cell r="BP177">
            <v>862.39</v>
          </cell>
          <cell r="BQ177">
            <v>53.75</v>
          </cell>
          <cell r="BR177">
            <v>1626.91</v>
          </cell>
          <cell r="BS177">
            <v>1085.45</v>
          </cell>
          <cell r="BT177">
            <v>541.46</v>
          </cell>
          <cell r="BU177">
            <v>0</v>
          </cell>
          <cell r="BV177">
            <v>848.7</v>
          </cell>
          <cell r="BW177">
            <v>501.61</v>
          </cell>
          <cell r="BX177">
            <v>347.09</v>
          </cell>
          <cell r="BY177">
            <v>0</v>
          </cell>
        </row>
        <row r="178">
          <cell r="A178">
            <v>44105</v>
          </cell>
          <cell r="B178">
            <v>1484.51</v>
          </cell>
          <cell r="C178">
            <v>802.42</v>
          </cell>
          <cell r="D178">
            <v>594.88</v>
          </cell>
          <cell r="E178">
            <v>87.21</v>
          </cell>
          <cell r="F178">
            <v>1364.6200000000001</v>
          </cell>
          <cell r="G178">
            <v>676.08</v>
          </cell>
          <cell r="H178">
            <v>665.35</v>
          </cell>
          <cell r="I178">
            <v>23.19</v>
          </cell>
          <cell r="J178">
            <v>1299.9299999999998</v>
          </cell>
          <cell r="K178">
            <v>635.29999999999995</v>
          </cell>
          <cell r="L178">
            <v>643.76</v>
          </cell>
          <cell r="M178">
            <v>20.87</v>
          </cell>
          <cell r="N178">
            <v>1015.84</v>
          </cell>
          <cell r="O178">
            <v>546.41999999999996</v>
          </cell>
          <cell r="P178">
            <v>447.79</v>
          </cell>
          <cell r="Q178">
            <v>21.63</v>
          </cell>
          <cell r="R178">
            <v>1839.0400000000002</v>
          </cell>
          <cell r="S178">
            <v>1129.69</v>
          </cell>
          <cell r="T178">
            <v>627.46</v>
          </cell>
          <cell r="U178">
            <v>81.89</v>
          </cell>
          <cell r="V178">
            <v>1732.93</v>
          </cell>
          <cell r="W178">
            <v>998.71</v>
          </cell>
          <cell r="X178">
            <v>636.03</v>
          </cell>
          <cell r="Y178">
            <v>98.19</v>
          </cell>
          <cell r="Z178">
            <v>1517.6499999999999</v>
          </cell>
          <cell r="AA178">
            <v>898.69</v>
          </cell>
          <cell r="AB178">
            <v>573.66</v>
          </cell>
          <cell r="AC178">
            <v>45.3</v>
          </cell>
          <cell r="AD178">
            <v>1471.05</v>
          </cell>
          <cell r="AE178">
            <v>864.95</v>
          </cell>
          <cell r="AF178">
            <v>568.61</v>
          </cell>
          <cell r="AG178">
            <v>37.49</v>
          </cell>
          <cell r="AH178">
            <v>2202.63</v>
          </cell>
          <cell r="AI178">
            <v>1225.98</v>
          </cell>
          <cell r="AJ178">
            <v>899.24</v>
          </cell>
          <cell r="AK178">
            <v>77.41</v>
          </cell>
          <cell r="AL178">
            <v>1773.9900000000002</v>
          </cell>
          <cell r="AM178">
            <v>947.72</v>
          </cell>
          <cell r="AN178">
            <v>772.85</v>
          </cell>
          <cell r="AO178">
            <v>53.42</v>
          </cell>
          <cell r="AP178">
            <v>1918.4099999999999</v>
          </cell>
          <cell r="AQ178">
            <v>1065.1199999999999</v>
          </cell>
          <cell r="AR178">
            <v>806.95</v>
          </cell>
          <cell r="AS178">
            <v>46.34</v>
          </cell>
          <cell r="AT178">
            <v>1752.14</v>
          </cell>
          <cell r="AU178">
            <v>1004.33</v>
          </cell>
          <cell r="AV178">
            <v>687.12</v>
          </cell>
          <cell r="AW178">
            <v>60.69</v>
          </cell>
          <cell r="AX178">
            <v>1518.89</v>
          </cell>
          <cell r="AY178">
            <v>903.63</v>
          </cell>
          <cell r="AZ178">
            <v>567.34</v>
          </cell>
          <cell r="BA178">
            <v>47.92</v>
          </cell>
          <cell r="BB178">
            <v>2025.8000000000002</v>
          </cell>
          <cell r="BC178">
            <v>1202.6500000000001</v>
          </cell>
          <cell r="BD178">
            <v>769.4</v>
          </cell>
          <cell r="BE178">
            <v>53.75</v>
          </cell>
          <cell r="BF178">
            <v>1851.7700000000002</v>
          </cell>
          <cell r="BG178">
            <v>1013.84</v>
          </cell>
          <cell r="BH178">
            <v>777.23</v>
          </cell>
          <cell r="BI178">
            <v>60.7</v>
          </cell>
          <cell r="BJ178">
            <v>1633.45</v>
          </cell>
          <cell r="BK178">
            <v>927.86</v>
          </cell>
          <cell r="BL178">
            <v>657.67</v>
          </cell>
          <cell r="BM178">
            <v>47.92</v>
          </cell>
          <cell r="BN178">
            <v>2175.9900000000002</v>
          </cell>
          <cell r="BO178">
            <v>1235.42</v>
          </cell>
          <cell r="BP178">
            <v>886.82</v>
          </cell>
          <cell r="BQ178">
            <v>53.75</v>
          </cell>
          <cell r="BR178">
            <v>1638.71</v>
          </cell>
          <cell r="BS178">
            <v>1087.3900000000001</v>
          </cell>
          <cell r="BT178">
            <v>551.32000000000005</v>
          </cell>
          <cell r="BU178">
            <v>0</v>
          </cell>
          <cell r="BV178">
            <v>858.44</v>
          </cell>
          <cell r="BW178">
            <v>502.5</v>
          </cell>
          <cell r="BX178">
            <v>355.94</v>
          </cell>
          <cell r="BY178">
            <v>0</v>
          </cell>
        </row>
        <row r="179">
          <cell r="A179">
            <v>44136</v>
          </cell>
          <cell r="B179">
            <v>1495.21</v>
          </cell>
          <cell r="C179">
            <v>802.42</v>
          </cell>
          <cell r="D179">
            <v>605.58000000000004</v>
          </cell>
          <cell r="E179">
            <v>87.21</v>
          </cell>
          <cell r="F179">
            <v>1377.2400000000002</v>
          </cell>
          <cell r="G179">
            <v>676.08</v>
          </cell>
          <cell r="H179">
            <v>677.97</v>
          </cell>
          <cell r="I179">
            <v>23.19</v>
          </cell>
          <cell r="J179">
            <v>1313.5</v>
          </cell>
          <cell r="K179">
            <v>635.29999999999995</v>
          </cell>
          <cell r="L179">
            <v>657.33</v>
          </cell>
          <cell r="M179">
            <v>20.87</v>
          </cell>
          <cell r="N179">
            <v>1023.35</v>
          </cell>
          <cell r="O179">
            <v>546.41999999999996</v>
          </cell>
          <cell r="P179">
            <v>455.3</v>
          </cell>
          <cell r="Q179">
            <v>21.63</v>
          </cell>
          <cell r="R179">
            <v>1851.3700000000001</v>
          </cell>
          <cell r="S179">
            <v>1129.69</v>
          </cell>
          <cell r="T179">
            <v>639.79</v>
          </cell>
          <cell r="U179">
            <v>81.89</v>
          </cell>
          <cell r="V179">
            <v>1747.5300000000002</v>
          </cell>
          <cell r="W179">
            <v>998.71</v>
          </cell>
          <cell r="X179">
            <v>650.63</v>
          </cell>
          <cell r="Y179">
            <v>98.19</v>
          </cell>
          <cell r="Z179">
            <v>1531.0800000000002</v>
          </cell>
          <cell r="AA179">
            <v>898.69</v>
          </cell>
          <cell r="AB179">
            <v>587.09</v>
          </cell>
          <cell r="AC179">
            <v>45.3</v>
          </cell>
          <cell r="AD179">
            <v>1484.63</v>
          </cell>
          <cell r="AE179">
            <v>864.95</v>
          </cell>
          <cell r="AF179">
            <v>582.19000000000005</v>
          </cell>
          <cell r="AG179">
            <v>37.49</v>
          </cell>
          <cell r="AH179">
            <v>2217.2199999999998</v>
          </cell>
          <cell r="AI179">
            <v>1225.98</v>
          </cell>
          <cell r="AJ179">
            <v>913.83</v>
          </cell>
          <cell r="AK179">
            <v>77.41</v>
          </cell>
          <cell r="AL179">
            <v>1789.8200000000002</v>
          </cell>
          <cell r="AM179">
            <v>947.72</v>
          </cell>
          <cell r="AN179">
            <v>788.68</v>
          </cell>
          <cell r="AO179">
            <v>53.42</v>
          </cell>
          <cell r="AP179">
            <v>1937.4699999999998</v>
          </cell>
          <cell r="AQ179">
            <v>1065.1199999999999</v>
          </cell>
          <cell r="AR179">
            <v>826.01</v>
          </cell>
          <cell r="AS179">
            <v>46.34</v>
          </cell>
          <cell r="AT179">
            <v>1768.81</v>
          </cell>
          <cell r="AU179">
            <v>1004.33</v>
          </cell>
          <cell r="AV179">
            <v>703.79</v>
          </cell>
          <cell r="AW179">
            <v>60.69</v>
          </cell>
          <cell r="AX179">
            <v>1533.5300000000002</v>
          </cell>
          <cell r="AY179">
            <v>903.63</v>
          </cell>
          <cell r="AZ179">
            <v>581.98</v>
          </cell>
          <cell r="BA179">
            <v>47.92</v>
          </cell>
          <cell r="BB179">
            <v>2045.69</v>
          </cell>
          <cell r="BC179">
            <v>1202.6500000000001</v>
          </cell>
          <cell r="BD179">
            <v>789.29</v>
          </cell>
          <cell r="BE179">
            <v>53.75</v>
          </cell>
          <cell r="BF179">
            <v>1869.2900000000002</v>
          </cell>
          <cell r="BG179">
            <v>1013.84</v>
          </cell>
          <cell r="BH179">
            <v>794.75</v>
          </cell>
          <cell r="BI179">
            <v>60.7</v>
          </cell>
          <cell r="BJ179">
            <v>1649.14</v>
          </cell>
          <cell r="BK179">
            <v>927.86</v>
          </cell>
          <cell r="BL179">
            <v>673.36</v>
          </cell>
          <cell r="BM179">
            <v>47.92</v>
          </cell>
          <cell r="BN179">
            <v>2197.27</v>
          </cell>
          <cell r="BO179">
            <v>1235.42</v>
          </cell>
          <cell r="BP179">
            <v>908.1</v>
          </cell>
          <cell r="BQ179">
            <v>53.75</v>
          </cell>
          <cell r="BR179">
            <v>1650.3500000000001</v>
          </cell>
          <cell r="BS179">
            <v>1087.3900000000001</v>
          </cell>
          <cell r="BT179">
            <v>562.96</v>
          </cell>
          <cell r="BU179">
            <v>0</v>
          </cell>
          <cell r="BV179">
            <v>867.57999999999993</v>
          </cell>
          <cell r="BW179">
            <v>502.5</v>
          </cell>
          <cell r="BX179">
            <v>365.08</v>
          </cell>
          <cell r="BY179">
            <v>0</v>
          </cell>
        </row>
        <row r="180">
          <cell r="A180">
            <v>44166</v>
          </cell>
          <cell r="B180">
            <v>1502.24</v>
          </cell>
          <cell r="C180">
            <v>802.42</v>
          </cell>
          <cell r="D180">
            <v>612.61</v>
          </cell>
          <cell r="E180">
            <v>87.21</v>
          </cell>
          <cell r="F180">
            <v>1386.45</v>
          </cell>
          <cell r="G180">
            <v>676.08</v>
          </cell>
          <cell r="H180">
            <v>687.18</v>
          </cell>
          <cell r="I180">
            <v>23.19</v>
          </cell>
          <cell r="J180">
            <v>1321.86</v>
          </cell>
          <cell r="K180">
            <v>635.29999999999995</v>
          </cell>
          <cell r="L180">
            <v>665.69</v>
          </cell>
          <cell r="M180">
            <v>20.87</v>
          </cell>
          <cell r="N180">
            <v>1030.77</v>
          </cell>
          <cell r="O180">
            <v>546.41999999999996</v>
          </cell>
          <cell r="P180">
            <v>462.72</v>
          </cell>
          <cell r="Q180">
            <v>21.63</v>
          </cell>
          <cell r="R180">
            <v>1859.1200000000001</v>
          </cell>
          <cell r="S180">
            <v>1129.69</v>
          </cell>
          <cell r="T180">
            <v>647.54</v>
          </cell>
          <cell r="U180">
            <v>81.89</v>
          </cell>
          <cell r="V180">
            <v>1755.79</v>
          </cell>
          <cell r="W180">
            <v>998.71</v>
          </cell>
          <cell r="X180">
            <v>658.89</v>
          </cell>
          <cell r="Y180">
            <v>98.19</v>
          </cell>
          <cell r="Z180">
            <v>1538.49</v>
          </cell>
          <cell r="AA180">
            <v>898.69</v>
          </cell>
          <cell r="AB180">
            <v>594.5</v>
          </cell>
          <cell r="AC180">
            <v>45.3</v>
          </cell>
          <cell r="AD180">
            <v>1492.0400000000002</v>
          </cell>
          <cell r="AE180">
            <v>864.95</v>
          </cell>
          <cell r="AF180">
            <v>589.6</v>
          </cell>
          <cell r="AG180">
            <v>37.49</v>
          </cell>
          <cell r="AH180">
            <v>2227.62</v>
          </cell>
          <cell r="AI180">
            <v>1225.98</v>
          </cell>
          <cell r="AJ180">
            <v>924.23</v>
          </cell>
          <cell r="AK180">
            <v>77.41</v>
          </cell>
          <cell r="AL180">
            <v>1799.7</v>
          </cell>
          <cell r="AM180">
            <v>947.72</v>
          </cell>
          <cell r="AN180">
            <v>798.56</v>
          </cell>
          <cell r="AO180">
            <v>53.42</v>
          </cell>
          <cell r="AP180">
            <v>1946.5799999999997</v>
          </cell>
          <cell r="AQ180">
            <v>1065.1199999999999</v>
          </cell>
          <cell r="AR180">
            <v>835.12</v>
          </cell>
          <cell r="AS180">
            <v>46.34</v>
          </cell>
          <cell r="AT180">
            <v>1776.8500000000001</v>
          </cell>
          <cell r="AU180">
            <v>1004.33</v>
          </cell>
          <cell r="AV180">
            <v>711.83</v>
          </cell>
          <cell r="AW180">
            <v>60.69</v>
          </cell>
          <cell r="AX180">
            <v>1540.02</v>
          </cell>
          <cell r="AY180">
            <v>903.63</v>
          </cell>
          <cell r="AZ180">
            <v>588.47</v>
          </cell>
          <cell r="BA180">
            <v>47.92</v>
          </cell>
          <cell r="BB180">
            <v>2055.4700000000003</v>
          </cell>
          <cell r="BC180">
            <v>1202.6500000000001</v>
          </cell>
          <cell r="BD180">
            <v>799.07</v>
          </cell>
          <cell r="BE180">
            <v>53.75</v>
          </cell>
          <cell r="BF180">
            <v>1878.3600000000001</v>
          </cell>
          <cell r="BG180">
            <v>1013.84</v>
          </cell>
          <cell r="BH180">
            <v>803.82</v>
          </cell>
          <cell r="BI180">
            <v>60.7</v>
          </cell>
          <cell r="BJ180">
            <v>1657.13</v>
          </cell>
          <cell r="BK180">
            <v>927.86</v>
          </cell>
          <cell r="BL180">
            <v>681.35</v>
          </cell>
          <cell r="BM180">
            <v>47.92</v>
          </cell>
          <cell r="BN180">
            <v>2208.9499999999998</v>
          </cell>
          <cell r="BO180">
            <v>1235.42</v>
          </cell>
          <cell r="BP180">
            <v>919.78</v>
          </cell>
          <cell r="BQ180">
            <v>53.75</v>
          </cell>
          <cell r="BR180">
            <v>1657.2600000000002</v>
          </cell>
          <cell r="BS180">
            <v>1087.3900000000001</v>
          </cell>
          <cell r="BT180">
            <v>569.87</v>
          </cell>
          <cell r="BU180">
            <v>0</v>
          </cell>
          <cell r="BV180">
            <v>871.72</v>
          </cell>
          <cell r="BW180">
            <v>502.5</v>
          </cell>
          <cell r="BX180">
            <v>369.22</v>
          </cell>
          <cell r="BY180">
            <v>0</v>
          </cell>
        </row>
        <row r="181">
          <cell r="A181">
            <v>44197</v>
          </cell>
          <cell r="B181">
            <v>1515.83</v>
          </cell>
          <cell r="C181">
            <v>802.42</v>
          </cell>
          <cell r="D181">
            <v>626.20000000000005</v>
          </cell>
          <cell r="E181">
            <v>87.21</v>
          </cell>
          <cell r="F181">
            <v>1406.6200000000001</v>
          </cell>
          <cell r="G181">
            <v>676.08</v>
          </cell>
          <cell r="H181">
            <v>707.35</v>
          </cell>
          <cell r="I181">
            <v>23.19</v>
          </cell>
          <cell r="J181">
            <v>1342.7299999999998</v>
          </cell>
          <cell r="K181">
            <v>635.29999999999995</v>
          </cell>
          <cell r="L181">
            <v>686.56</v>
          </cell>
          <cell r="M181">
            <v>20.87</v>
          </cell>
          <cell r="N181">
            <v>1041.81</v>
          </cell>
          <cell r="O181">
            <v>546.41999999999996</v>
          </cell>
          <cell r="P181">
            <v>473.76</v>
          </cell>
          <cell r="Q181">
            <v>21.63</v>
          </cell>
          <cell r="R181">
            <v>1871.41</v>
          </cell>
          <cell r="S181">
            <v>1129.69</v>
          </cell>
          <cell r="T181">
            <v>659.83</v>
          </cell>
          <cell r="U181">
            <v>81.89</v>
          </cell>
          <cell r="V181">
            <v>1773.66</v>
          </cell>
          <cell r="W181">
            <v>998.71</v>
          </cell>
          <cell r="X181">
            <v>676.76</v>
          </cell>
          <cell r="Y181">
            <v>98.19</v>
          </cell>
          <cell r="Z181">
            <v>1554.54</v>
          </cell>
          <cell r="AA181">
            <v>898.69</v>
          </cell>
          <cell r="AB181">
            <v>610.54999999999995</v>
          </cell>
          <cell r="AC181">
            <v>45.3</v>
          </cell>
          <cell r="AD181">
            <v>1508.18</v>
          </cell>
          <cell r="AE181">
            <v>864.95</v>
          </cell>
          <cell r="AF181">
            <v>605.74</v>
          </cell>
          <cell r="AG181">
            <v>37.49</v>
          </cell>
          <cell r="AH181">
            <v>2239.0499999999997</v>
          </cell>
          <cell r="AI181">
            <v>1225.98</v>
          </cell>
          <cell r="AJ181">
            <v>935.66</v>
          </cell>
          <cell r="AK181">
            <v>77.41</v>
          </cell>
          <cell r="AL181">
            <v>1816.7800000000002</v>
          </cell>
          <cell r="AM181">
            <v>947.72</v>
          </cell>
          <cell r="AN181">
            <v>815.64</v>
          </cell>
          <cell r="AO181">
            <v>53.42</v>
          </cell>
          <cell r="AP181">
            <v>1970.3899999999996</v>
          </cell>
          <cell r="AQ181">
            <v>1065.1199999999999</v>
          </cell>
          <cell r="AR181">
            <v>858.93</v>
          </cell>
          <cell r="AS181">
            <v>46.34</v>
          </cell>
          <cell r="AT181">
            <v>1796.75</v>
          </cell>
          <cell r="AU181">
            <v>1004.33</v>
          </cell>
          <cell r="AV181">
            <v>731.73</v>
          </cell>
          <cell r="AW181">
            <v>60.69</v>
          </cell>
          <cell r="AX181">
            <v>1557.8400000000001</v>
          </cell>
          <cell r="AY181">
            <v>903.63</v>
          </cell>
          <cell r="AZ181">
            <v>606.29</v>
          </cell>
          <cell r="BA181">
            <v>47.92</v>
          </cell>
          <cell r="BB181">
            <v>2080.38</v>
          </cell>
          <cell r="BC181">
            <v>1202.6500000000001</v>
          </cell>
          <cell r="BD181">
            <v>823.98</v>
          </cell>
          <cell r="BE181">
            <v>53.75</v>
          </cell>
          <cell r="BF181">
            <v>1899.3500000000001</v>
          </cell>
          <cell r="BG181">
            <v>1013.84</v>
          </cell>
          <cell r="BH181">
            <v>824.81</v>
          </cell>
          <cell r="BI181">
            <v>60.7</v>
          </cell>
          <cell r="BJ181">
            <v>1676.0300000000002</v>
          </cell>
          <cell r="BK181">
            <v>927.86</v>
          </cell>
          <cell r="BL181">
            <v>700.25</v>
          </cell>
          <cell r="BM181">
            <v>47.92</v>
          </cell>
          <cell r="BN181">
            <v>2235.09</v>
          </cell>
          <cell r="BO181">
            <v>1235.42</v>
          </cell>
          <cell r="BP181">
            <v>945.92</v>
          </cell>
          <cell r="BQ181">
            <v>53.75</v>
          </cell>
          <cell r="BR181">
            <v>1669.29</v>
          </cell>
          <cell r="BS181">
            <v>1087.3900000000001</v>
          </cell>
          <cell r="BT181">
            <v>581.9</v>
          </cell>
          <cell r="BU181">
            <v>0</v>
          </cell>
          <cell r="BV181">
            <v>881.54</v>
          </cell>
          <cell r="BW181">
            <v>502.5</v>
          </cell>
          <cell r="BX181">
            <v>379.04</v>
          </cell>
          <cell r="BY181">
            <v>0</v>
          </cell>
        </row>
        <row r="182">
          <cell r="A182">
            <v>44228</v>
          </cell>
          <cell r="B182">
            <v>1534.02</v>
          </cell>
          <cell r="C182">
            <v>802.98</v>
          </cell>
          <cell r="D182">
            <v>643.83000000000004</v>
          </cell>
          <cell r="E182">
            <v>87.21</v>
          </cell>
          <cell r="F182">
            <v>1426.23</v>
          </cell>
          <cell r="G182">
            <v>676.55</v>
          </cell>
          <cell r="H182">
            <v>726.49</v>
          </cell>
          <cell r="I182">
            <v>23.19</v>
          </cell>
          <cell r="J182">
            <v>1363.2599999999998</v>
          </cell>
          <cell r="K182">
            <v>635.75</v>
          </cell>
          <cell r="L182">
            <v>706.64</v>
          </cell>
          <cell r="M182">
            <v>20.87</v>
          </cell>
          <cell r="N182">
            <v>1053.51</v>
          </cell>
          <cell r="O182">
            <v>546.79999999999995</v>
          </cell>
          <cell r="P182">
            <v>485.08</v>
          </cell>
          <cell r="Q182">
            <v>21.63</v>
          </cell>
          <cell r="R182">
            <v>1890.9800000000002</v>
          </cell>
          <cell r="S182">
            <v>1130.47</v>
          </cell>
          <cell r="T182">
            <v>678.62</v>
          </cell>
          <cell r="U182">
            <v>81.89</v>
          </cell>
          <cell r="V182">
            <v>1795.22</v>
          </cell>
          <cell r="W182">
            <v>999.4</v>
          </cell>
          <cell r="X182">
            <v>697.63</v>
          </cell>
          <cell r="Y182">
            <v>98.19</v>
          </cell>
          <cell r="Z182">
            <v>1575.1499999999999</v>
          </cell>
          <cell r="AA182">
            <v>899.31</v>
          </cell>
          <cell r="AB182">
            <v>630.54</v>
          </cell>
          <cell r="AC182">
            <v>45.3</v>
          </cell>
          <cell r="AD182">
            <v>1528.05</v>
          </cell>
          <cell r="AE182">
            <v>865.55</v>
          </cell>
          <cell r="AF182">
            <v>625.01</v>
          </cell>
          <cell r="AG182">
            <v>37.49</v>
          </cell>
          <cell r="AH182">
            <v>2269.39</v>
          </cell>
          <cell r="AI182">
            <v>1226.83</v>
          </cell>
          <cell r="AJ182">
            <v>965.15</v>
          </cell>
          <cell r="AK182">
            <v>77.41</v>
          </cell>
          <cell r="AL182">
            <v>1844.3700000000001</v>
          </cell>
          <cell r="AM182">
            <v>948.38</v>
          </cell>
          <cell r="AN182">
            <v>842.57</v>
          </cell>
          <cell r="AO182">
            <v>53.42</v>
          </cell>
          <cell r="AP182">
            <v>1998.2199999999998</v>
          </cell>
          <cell r="AQ182">
            <v>1065.8499999999999</v>
          </cell>
          <cell r="AR182">
            <v>886.03</v>
          </cell>
          <cell r="AS182">
            <v>46.34</v>
          </cell>
          <cell r="AT182">
            <v>1822.85</v>
          </cell>
          <cell r="AU182">
            <v>1005.03</v>
          </cell>
          <cell r="AV182">
            <v>757.13</v>
          </cell>
          <cell r="AW182">
            <v>60.69</v>
          </cell>
          <cell r="AX182">
            <v>1581.2600000000002</v>
          </cell>
          <cell r="AY182">
            <v>904.26</v>
          </cell>
          <cell r="AZ182">
            <v>629.08000000000004</v>
          </cell>
          <cell r="BA182">
            <v>47.92</v>
          </cell>
          <cell r="BB182">
            <v>2110.9499999999998</v>
          </cell>
          <cell r="BC182">
            <v>1203.48</v>
          </cell>
          <cell r="BD182">
            <v>853.72</v>
          </cell>
          <cell r="BE182">
            <v>53.75</v>
          </cell>
          <cell r="BF182">
            <v>1925.96</v>
          </cell>
          <cell r="BG182">
            <v>1014.54</v>
          </cell>
          <cell r="BH182">
            <v>850.72</v>
          </cell>
          <cell r="BI182">
            <v>60.7</v>
          </cell>
          <cell r="BJ182">
            <v>1700.08</v>
          </cell>
          <cell r="BK182">
            <v>928.5</v>
          </cell>
          <cell r="BL182">
            <v>723.66</v>
          </cell>
          <cell r="BM182">
            <v>47.92</v>
          </cell>
          <cell r="BN182">
            <v>2266.62</v>
          </cell>
          <cell r="BO182">
            <v>1236.27</v>
          </cell>
          <cell r="BP182">
            <v>976.6</v>
          </cell>
          <cell r="BQ182">
            <v>53.75</v>
          </cell>
          <cell r="BR182">
            <v>1684.7800000000002</v>
          </cell>
          <cell r="BS182">
            <v>1088.1400000000001</v>
          </cell>
          <cell r="BT182">
            <v>596.64</v>
          </cell>
          <cell r="BU182">
            <v>0</v>
          </cell>
          <cell r="BV182">
            <v>897.26</v>
          </cell>
          <cell r="BW182">
            <v>502.85</v>
          </cell>
          <cell r="BX182">
            <v>394.41</v>
          </cell>
          <cell r="BY182">
            <v>0</v>
          </cell>
        </row>
        <row r="183">
          <cell r="A183">
            <v>44256</v>
          </cell>
          <cell r="B183">
            <v>1556.33</v>
          </cell>
          <cell r="C183">
            <v>802.98</v>
          </cell>
          <cell r="D183">
            <v>666.14</v>
          </cell>
          <cell r="E183">
            <v>87.21</v>
          </cell>
          <cell r="F183">
            <v>1454.35</v>
          </cell>
          <cell r="G183">
            <v>676.55</v>
          </cell>
          <cell r="H183">
            <v>754.61</v>
          </cell>
          <cell r="I183">
            <v>23.19</v>
          </cell>
          <cell r="J183">
            <v>1391.5299999999997</v>
          </cell>
          <cell r="K183">
            <v>635.75</v>
          </cell>
          <cell r="L183">
            <v>734.91</v>
          </cell>
          <cell r="M183">
            <v>20.87</v>
          </cell>
          <cell r="N183">
            <v>1072.8900000000001</v>
          </cell>
          <cell r="O183">
            <v>546.79999999999995</v>
          </cell>
          <cell r="P183">
            <v>504.46</v>
          </cell>
          <cell r="Q183">
            <v>21.63</v>
          </cell>
          <cell r="R183">
            <v>1913.2100000000003</v>
          </cell>
          <cell r="S183">
            <v>1130.47</v>
          </cell>
          <cell r="T183">
            <v>700.85</v>
          </cell>
          <cell r="U183">
            <v>81.89</v>
          </cell>
          <cell r="V183">
            <v>1821.76</v>
          </cell>
          <cell r="W183">
            <v>999.4</v>
          </cell>
          <cell r="X183">
            <v>724.17</v>
          </cell>
          <cell r="Y183">
            <v>98.19</v>
          </cell>
          <cell r="Z183">
            <v>1599.58</v>
          </cell>
          <cell r="AA183">
            <v>899.31</v>
          </cell>
          <cell r="AB183">
            <v>654.97</v>
          </cell>
          <cell r="AC183">
            <v>45.3</v>
          </cell>
          <cell r="AD183">
            <v>1552.3</v>
          </cell>
          <cell r="AE183">
            <v>865.55</v>
          </cell>
          <cell r="AF183">
            <v>649.26</v>
          </cell>
          <cell r="AG183">
            <v>37.49</v>
          </cell>
          <cell r="AH183">
            <v>2299.87</v>
          </cell>
          <cell r="AI183">
            <v>1226.83</v>
          </cell>
          <cell r="AJ183">
            <v>995.63</v>
          </cell>
          <cell r="AK183">
            <v>77.41</v>
          </cell>
          <cell r="AL183">
            <v>1875.64</v>
          </cell>
          <cell r="AM183">
            <v>948.38</v>
          </cell>
          <cell r="AN183">
            <v>873.84</v>
          </cell>
          <cell r="AO183">
            <v>53.42</v>
          </cell>
          <cell r="AP183">
            <v>2031.1299999999999</v>
          </cell>
          <cell r="AQ183">
            <v>1065.8499999999999</v>
          </cell>
          <cell r="AR183">
            <v>918.94</v>
          </cell>
          <cell r="AS183">
            <v>46.34</v>
          </cell>
          <cell r="AT183">
            <v>1852.6399999999999</v>
          </cell>
          <cell r="AU183">
            <v>1005.03</v>
          </cell>
          <cell r="AV183">
            <v>786.92</v>
          </cell>
          <cell r="AW183">
            <v>60.69</v>
          </cell>
          <cell r="AX183">
            <v>1607.08</v>
          </cell>
          <cell r="AY183">
            <v>904.26</v>
          </cell>
          <cell r="AZ183">
            <v>654.9</v>
          </cell>
          <cell r="BA183">
            <v>47.92</v>
          </cell>
          <cell r="BB183">
            <v>2147.25</v>
          </cell>
          <cell r="BC183">
            <v>1203.48</v>
          </cell>
          <cell r="BD183">
            <v>890.02</v>
          </cell>
          <cell r="BE183">
            <v>53.75</v>
          </cell>
          <cell r="BF183">
            <v>1957.73</v>
          </cell>
          <cell r="BG183">
            <v>1014.54</v>
          </cell>
          <cell r="BH183">
            <v>882.49</v>
          </cell>
          <cell r="BI183">
            <v>60.7</v>
          </cell>
          <cell r="BJ183">
            <v>1728.35</v>
          </cell>
          <cell r="BK183">
            <v>928.5</v>
          </cell>
          <cell r="BL183">
            <v>751.93</v>
          </cell>
          <cell r="BM183">
            <v>47.92</v>
          </cell>
          <cell r="BN183">
            <v>2306.1</v>
          </cell>
          <cell r="BO183">
            <v>1236.27</v>
          </cell>
          <cell r="BP183">
            <v>1016.08</v>
          </cell>
          <cell r="BQ183">
            <v>53.75</v>
          </cell>
          <cell r="BR183">
            <v>1703.3300000000002</v>
          </cell>
          <cell r="BS183">
            <v>1088.1400000000001</v>
          </cell>
          <cell r="BT183">
            <v>615.19000000000005</v>
          </cell>
          <cell r="BU183">
            <v>0</v>
          </cell>
          <cell r="BV183">
            <v>911.38</v>
          </cell>
          <cell r="BW183">
            <v>502.85</v>
          </cell>
          <cell r="BX183">
            <v>408.53</v>
          </cell>
          <cell r="BY183">
            <v>0</v>
          </cell>
        </row>
        <row r="184">
          <cell r="A184">
            <v>44287</v>
          </cell>
          <cell r="B184">
            <v>1573.29</v>
          </cell>
          <cell r="C184">
            <v>803.66</v>
          </cell>
          <cell r="D184">
            <v>682.42</v>
          </cell>
          <cell r="E184">
            <v>87.21</v>
          </cell>
          <cell r="F184">
            <v>1474.65</v>
          </cell>
          <cell r="G184">
            <v>677.15</v>
          </cell>
          <cell r="H184">
            <v>774.31</v>
          </cell>
          <cell r="I184">
            <v>23.19</v>
          </cell>
          <cell r="J184">
            <v>1413.77</v>
          </cell>
          <cell r="K184">
            <v>636.29999999999995</v>
          </cell>
          <cell r="L184">
            <v>756.6</v>
          </cell>
          <cell r="M184">
            <v>20.87</v>
          </cell>
          <cell r="N184">
            <v>1085.0500000000002</v>
          </cell>
          <cell r="O184">
            <v>547.26</v>
          </cell>
          <cell r="P184">
            <v>516.16</v>
          </cell>
          <cell r="Q184">
            <v>21.63</v>
          </cell>
          <cell r="R184">
            <v>1932.43</v>
          </cell>
          <cell r="S184">
            <v>1131.6300000000001</v>
          </cell>
          <cell r="T184">
            <v>718.91</v>
          </cell>
          <cell r="U184">
            <v>81.89</v>
          </cell>
          <cell r="V184">
            <v>1845.93</v>
          </cell>
          <cell r="W184">
            <v>1000.42</v>
          </cell>
          <cell r="X184">
            <v>747.32</v>
          </cell>
          <cell r="Y184">
            <v>98.19</v>
          </cell>
          <cell r="Z184">
            <v>1622.2099999999998</v>
          </cell>
          <cell r="AA184">
            <v>900.24</v>
          </cell>
          <cell r="AB184">
            <v>676.67</v>
          </cell>
          <cell r="AC184">
            <v>45.3</v>
          </cell>
          <cell r="AD184">
            <v>1574.78</v>
          </cell>
          <cell r="AE184">
            <v>866.45</v>
          </cell>
          <cell r="AF184">
            <v>670.84</v>
          </cell>
          <cell r="AG184">
            <v>37.49</v>
          </cell>
          <cell r="AH184">
            <v>2327.89</v>
          </cell>
          <cell r="AI184">
            <v>1228.0899999999999</v>
          </cell>
          <cell r="AJ184">
            <v>1022.39</v>
          </cell>
          <cell r="AK184">
            <v>77.41</v>
          </cell>
          <cell r="AL184">
            <v>1904.3700000000001</v>
          </cell>
          <cell r="AM184">
            <v>949.34</v>
          </cell>
          <cell r="AN184">
            <v>901.61</v>
          </cell>
          <cell r="AO184">
            <v>53.42</v>
          </cell>
          <cell r="AP184">
            <v>2065.7600000000002</v>
          </cell>
          <cell r="AQ184">
            <v>1066.94</v>
          </cell>
          <cell r="AR184">
            <v>952.48</v>
          </cell>
          <cell r="AS184">
            <v>46.34</v>
          </cell>
          <cell r="AT184">
            <v>1883.8700000000001</v>
          </cell>
          <cell r="AU184">
            <v>1006.08</v>
          </cell>
          <cell r="AV184">
            <v>817.1</v>
          </cell>
          <cell r="AW184">
            <v>60.69</v>
          </cell>
          <cell r="AX184">
            <v>1633.96</v>
          </cell>
          <cell r="AY184">
            <v>905.19</v>
          </cell>
          <cell r="AZ184">
            <v>680.85</v>
          </cell>
          <cell r="BA184">
            <v>47.92</v>
          </cell>
          <cell r="BB184">
            <v>2182.9899999999998</v>
          </cell>
          <cell r="BC184">
            <v>1204.72</v>
          </cell>
          <cell r="BD184">
            <v>924.52</v>
          </cell>
          <cell r="BE184">
            <v>53.75</v>
          </cell>
          <cell r="BF184">
            <v>1990.48</v>
          </cell>
          <cell r="BG184">
            <v>1015.61</v>
          </cell>
          <cell r="BH184">
            <v>914.17</v>
          </cell>
          <cell r="BI184">
            <v>60.7</v>
          </cell>
          <cell r="BJ184">
            <v>1756.3100000000002</v>
          </cell>
          <cell r="BK184">
            <v>929.45</v>
          </cell>
          <cell r="BL184">
            <v>778.94</v>
          </cell>
          <cell r="BM184">
            <v>47.92</v>
          </cell>
          <cell r="BN184">
            <v>2343.41</v>
          </cell>
          <cell r="BO184">
            <v>1237.53</v>
          </cell>
          <cell r="BP184">
            <v>1052.1300000000001</v>
          </cell>
          <cell r="BQ184">
            <v>53.75</v>
          </cell>
          <cell r="BR184">
            <v>1719.59</v>
          </cell>
          <cell r="BS184">
            <v>1089.33</v>
          </cell>
          <cell r="BT184">
            <v>630.26</v>
          </cell>
          <cell r="BU184">
            <v>0</v>
          </cell>
          <cell r="BV184">
            <v>927.94</v>
          </cell>
          <cell r="BW184">
            <v>503.37</v>
          </cell>
          <cell r="BX184">
            <v>424.57</v>
          </cell>
          <cell r="BY184">
            <v>0</v>
          </cell>
        </row>
        <row r="185">
          <cell r="A185">
            <v>44317</v>
          </cell>
          <cell r="B185">
            <v>1607.78</v>
          </cell>
          <cell r="C185">
            <v>822.79</v>
          </cell>
          <cell r="D185">
            <v>695.79</v>
          </cell>
          <cell r="E185">
            <v>89.2</v>
          </cell>
          <cell r="F185">
            <v>1505.8799999999999</v>
          </cell>
          <cell r="G185">
            <v>693.25</v>
          </cell>
          <cell r="H185">
            <v>788.91</v>
          </cell>
          <cell r="I185">
            <v>23.72</v>
          </cell>
          <cell r="J185">
            <v>1443.87</v>
          </cell>
          <cell r="K185">
            <v>651.42999999999995</v>
          </cell>
          <cell r="L185">
            <v>771.1</v>
          </cell>
          <cell r="M185">
            <v>21.34</v>
          </cell>
          <cell r="N185">
            <v>1107.9899999999998</v>
          </cell>
          <cell r="O185">
            <v>560.29</v>
          </cell>
          <cell r="P185">
            <v>525.58000000000004</v>
          </cell>
          <cell r="Q185">
            <v>22.12</v>
          </cell>
          <cell r="R185">
            <v>1975.31</v>
          </cell>
          <cell r="S185">
            <v>1158.3699999999999</v>
          </cell>
          <cell r="T185">
            <v>733.19</v>
          </cell>
          <cell r="U185">
            <v>83.75</v>
          </cell>
          <cell r="V185">
            <v>1886.9099999999999</v>
          </cell>
          <cell r="W185">
            <v>1024.07</v>
          </cell>
          <cell r="X185">
            <v>762.42</v>
          </cell>
          <cell r="Y185">
            <v>100.42</v>
          </cell>
          <cell r="Z185">
            <v>1658.4299999999998</v>
          </cell>
          <cell r="AA185">
            <v>921.5</v>
          </cell>
          <cell r="AB185">
            <v>690.6</v>
          </cell>
          <cell r="AC185">
            <v>46.33</v>
          </cell>
          <cell r="AD185">
            <v>1609.6599999999999</v>
          </cell>
          <cell r="AE185">
            <v>886.91</v>
          </cell>
          <cell r="AF185">
            <v>684.41</v>
          </cell>
          <cell r="AG185">
            <v>38.340000000000003</v>
          </cell>
          <cell r="AH185">
            <v>2383.52</v>
          </cell>
          <cell r="AI185">
            <v>1257.1099999999999</v>
          </cell>
          <cell r="AJ185">
            <v>1047.23</v>
          </cell>
          <cell r="AK185">
            <v>79.180000000000007</v>
          </cell>
          <cell r="AL185">
            <v>1948.8700000000001</v>
          </cell>
          <cell r="AM185">
            <v>971.79</v>
          </cell>
          <cell r="AN185">
            <v>922.45</v>
          </cell>
          <cell r="AO185">
            <v>54.63</v>
          </cell>
          <cell r="AP185">
            <v>2111.15</v>
          </cell>
          <cell r="AQ185">
            <v>1092.1600000000001</v>
          </cell>
          <cell r="AR185">
            <v>971.6</v>
          </cell>
          <cell r="AS185">
            <v>47.39</v>
          </cell>
          <cell r="AT185">
            <v>1926.8299999999997</v>
          </cell>
          <cell r="AU185">
            <v>1029.83</v>
          </cell>
          <cell r="AV185">
            <v>834.93</v>
          </cell>
          <cell r="AW185">
            <v>62.07</v>
          </cell>
          <cell r="AX185">
            <v>1670.94</v>
          </cell>
          <cell r="AY185">
            <v>926.57</v>
          </cell>
          <cell r="AZ185">
            <v>695.36</v>
          </cell>
          <cell r="BA185">
            <v>49.01</v>
          </cell>
          <cell r="BB185">
            <v>2231.8399999999997</v>
          </cell>
          <cell r="BC185">
            <v>1233.18</v>
          </cell>
          <cell r="BD185">
            <v>943.69</v>
          </cell>
          <cell r="BE185">
            <v>54.97</v>
          </cell>
          <cell r="BF185">
            <v>2035.5299999999997</v>
          </cell>
          <cell r="BG185">
            <v>1039.58</v>
          </cell>
          <cell r="BH185">
            <v>933.87</v>
          </cell>
          <cell r="BI185">
            <v>62.08</v>
          </cell>
          <cell r="BJ185">
            <v>1795.54</v>
          </cell>
          <cell r="BK185">
            <v>951.42</v>
          </cell>
          <cell r="BL185">
            <v>795.11</v>
          </cell>
          <cell r="BM185">
            <v>49.01</v>
          </cell>
          <cell r="BN185">
            <v>2395.2599999999998</v>
          </cell>
          <cell r="BO185">
            <v>1266.78</v>
          </cell>
          <cell r="BP185">
            <v>1073.51</v>
          </cell>
          <cell r="BQ185">
            <v>54.97</v>
          </cell>
          <cell r="BR185">
            <v>1756.08</v>
          </cell>
          <cell r="BS185">
            <v>1115</v>
          </cell>
          <cell r="BT185">
            <v>641.08000000000004</v>
          </cell>
          <cell r="BU185">
            <v>0</v>
          </cell>
          <cell r="BV185">
            <v>949.65</v>
          </cell>
          <cell r="BW185">
            <v>515.26</v>
          </cell>
          <cell r="BX185">
            <v>434.39</v>
          </cell>
          <cell r="BY185">
            <v>0</v>
          </cell>
        </row>
        <row r="186">
          <cell r="A186">
            <v>44348</v>
          </cell>
          <cell r="B186">
            <v>1652.9099999999999</v>
          </cell>
          <cell r="C186">
            <v>849.85</v>
          </cell>
          <cell r="D186">
            <v>711.48</v>
          </cell>
          <cell r="E186">
            <v>91.58</v>
          </cell>
          <cell r="F186">
            <v>1547.8999999999999</v>
          </cell>
          <cell r="G186">
            <v>716.13</v>
          </cell>
          <cell r="H186">
            <v>807.42</v>
          </cell>
          <cell r="I186">
            <v>24.35</v>
          </cell>
          <cell r="J186">
            <v>1483.6200000000001</v>
          </cell>
          <cell r="K186">
            <v>672.92</v>
          </cell>
          <cell r="L186">
            <v>788.79</v>
          </cell>
          <cell r="M186">
            <v>21.91</v>
          </cell>
          <cell r="N186">
            <v>1140.7400000000002</v>
          </cell>
          <cell r="O186">
            <v>578.70000000000005</v>
          </cell>
          <cell r="P186">
            <v>539.33000000000004</v>
          </cell>
          <cell r="Q186">
            <v>22.71</v>
          </cell>
          <cell r="R186">
            <v>2032.54</v>
          </cell>
          <cell r="S186">
            <v>1197.3499999999999</v>
          </cell>
          <cell r="T186">
            <v>749.2</v>
          </cell>
          <cell r="U186">
            <v>85.99</v>
          </cell>
          <cell r="V186">
            <v>1942.11</v>
          </cell>
          <cell r="W186">
            <v>1058.51</v>
          </cell>
          <cell r="X186">
            <v>780.49</v>
          </cell>
          <cell r="Y186">
            <v>103.11</v>
          </cell>
          <cell r="Z186">
            <v>1708.12</v>
          </cell>
          <cell r="AA186">
            <v>952.56</v>
          </cell>
          <cell r="AB186">
            <v>707.99</v>
          </cell>
          <cell r="AC186">
            <v>47.57</v>
          </cell>
          <cell r="AD186">
            <v>1656.6399999999999</v>
          </cell>
          <cell r="AE186">
            <v>916.82</v>
          </cell>
          <cell r="AF186">
            <v>700.45</v>
          </cell>
          <cell r="AG186">
            <v>39.369999999999997</v>
          </cell>
          <cell r="AH186">
            <v>2455.59</v>
          </cell>
          <cell r="AI186">
            <v>1299.42</v>
          </cell>
          <cell r="AJ186">
            <v>1074.8800000000001</v>
          </cell>
          <cell r="AK186">
            <v>81.290000000000006</v>
          </cell>
          <cell r="AL186">
            <v>2007.66</v>
          </cell>
          <cell r="AM186">
            <v>1004.44</v>
          </cell>
          <cell r="AN186">
            <v>947.13</v>
          </cell>
          <cell r="AO186">
            <v>56.09</v>
          </cell>
          <cell r="AP186">
            <v>2172.9899999999998</v>
          </cell>
          <cell r="AQ186">
            <v>1128.8699999999999</v>
          </cell>
          <cell r="AR186">
            <v>995.46</v>
          </cell>
          <cell r="AS186">
            <v>48.66</v>
          </cell>
          <cell r="AT186">
            <v>1984.36</v>
          </cell>
          <cell r="AU186">
            <v>1064.6099999999999</v>
          </cell>
          <cell r="AV186">
            <v>856.02</v>
          </cell>
          <cell r="AW186">
            <v>63.73</v>
          </cell>
          <cell r="AX186">
            <v>1723.56</v>
          </cell>
          <cell r="AY186">
            <v>957.77</v>
          </cell>
          <cell r="AZ186">
            <v>715.47</v>
          </cell>
          <cell r="BA186">
            <v>50.32</v>
          </cell>
          <cell r="BB186">
            <v>2302.4100000000003</v>
          </cell>
          <cell r="BC186">
            <v>1274.69</v>
          </cell>
          <cell r="BD186">
            <v>971.28</v>
          </cell>
          <cell r="BE186">
            <v>56.44</v>
          </cell>
          <cell r="BF186">
            <v>2093.6</v>
          </cell>
          <cell r="BG186">
            <v>1074.68</v>
          </cell>
          <cell r="BH186">
            <v>955.18</v>
          </cell>
          <cell r="BI186">
            <v>63.74</v>
          </cell>
          <cell r="BJ186">
            <v>1849.6599999999999</v>
          </cell>
          <cell r="BK186">
            <v>983.42</v>
          </cell>
          <cell r="BL186">
            <v>815.92</v>
          </cell>
          <cell r="BM186">
            <v>50.32</v>
          </cell>
          <cell r="BN186">
            <v>2467.6</v>
          </cell>
          <cell r="BO186">
            <v>1309.3699999999999</v>
          </cell>
          <cell r="BP186">
            <v>1101.79</v>
          </cell>
          <cell r="BQ186">
            <v>56.44</v>
          </cell>
          <cell r="BR186">
            <v>1803.6399999999999</v>
          </cell>
          <cell r="BS186">
            <v>1152.8499999999999</v>
          </cell>
          <cell r="BT186">
            <v>650.79</v>
          </cell>
          <cell r="BU186">
            <v>0</v>
          </cell>
          <cell r="BV186">
            <v>978.92000000000007</v>
          </cell>
          <cell r="BW186">
            <v>532.6</v>
          </cell>
          <cell r="BX186">
            <v>446.32</v>
          </cell>
          <cell r="BY186">
            <v>0</v>
          </cell>
        </row>
        <row r="187">
          <cell r="A187">
            <v>44378</v>
          </cell>
          <cell r="B187">
            <v>1665.82</v>
          </cell>
          <cell r="C187">
            <v>849.85</v>
          </cell>
          <cell r="D187">
            <v>724.39</v>
          </cell>
          <cell r="E187">
            <v>91.58</v>
          </cell>
          <cell r="F187">
            <v>1561.6599999999999</v>
          </cell>
          <cell r="G187">
            <v>716.13</v>
          </cell>
          <cell r="H187">
            <v>821.18</v>
          </cell>
          <cell r="I187">
            <v>24.35</v>
          </cell>
          <cell r="J187">
            <v>1498.94</v>
          </cell>
          <cell r="K187">
            <v>672.92</v>
          </cell>
          <cell r="L187">
            <v>804.11</v>
          </cell>
          <cell r="M187">
            <v>21.91</v>
          </cell>
          <cell r="N187">
            <v>1148.22</v>
          </cell>
          <cell r="O187">
            <v>578.70000000000005</v>
          </cell>
          <cell r="P187">
            <v>546.80999999999995</v>
          </cell>
          <cell r="Q187">
            <v>22.71</v>
          </cell>
          <cell r="R187">
            <v>2046.84</v>
          </cell>
          <cell r="S187">
            <v>1197.3499999999999</v>
          </cell>
          <cell r="T187">
            <v>763.5</v>
          </cell>
          <cell r="U187">
            <v>85.99</v>
          </cell>
          <cell r="V187">
            <v>1959.2299999999998</v>
          </cell>
          <cell r="W187">
            <v>1058.51</v>
          </cell>
          <cell r="X187">
            <v>797.61</v>
          </cell>
          <cell r="Y187">
            <v>103.11</v>
          </cell>
          <cell r="Z187">
            <v>1724.5199999999998</v>
          </cell>
          <cell r="AA187">
            <v>952.56</v>
          </cell>
          <cell r="AB187">
            <v>724.39</v>
          </cell>
          <cell r="AC187">
            <v>47.57</v>
          </cell>
          <cell r="AD187">
            <v>1672.4699999999998</v>
          </cell>
          <cell r="AE187">
            <v>916.82</v>
          </cell>
          <cell r="AF187">
            <v>716.28</v>
          </cell>
          <cell r="AG187">
            <v>39.369999999999997</v>
          </cell>
          <cell r="AH187">
            <v>2478.88</v>
          </cell>
          <cell r="AI187">
            <v>1299.42</v>
          </cell>
          <cell r="AJ187">
            <v>1098.17</v>
          </cell>
          <cell r="AK187">
            <v>81.290000000000006</v>
          </cell>
          <cell r="AL187">
            <v>2030.26</v>
          </cell>
          <cell r="AM187">
            <v>1004.44</v>
          </cell>
          <cell r="AN187">
            <v>969.73</v>
          </cell>
          <cell r="AO187">
            <v>56.09</v>
          </cell>
          <cell r="AP187">
            <v>2196.8999999999996</v>
          </cell>
          <cell r="AQ187">
            <v>1128.8699999999999</v>
          </cell>
          <cell r="AR187">
            <v>1019.37</v>
          </cell>
          <cell r="AS187">
            <v>48.66</v>
          </cell>
          <cell r="AT187">
            <v>2007.6299999999999</v>
          </cell>
          <cell r="AU187">
            <v>1064.6099999999999</v>
          </cell>
          <cell r="AV187">
            <v>879.29</v>
          </cell>
          <cell r="AW187">
            <v>63.73</v>
          </cell>
          <cell r="AX187">
            <v>1743.2499999999998</v>
          </cell>
          <cell r="AY187">
            <v>957.77</v>
          </cell>
          <cell r="AZ187">
            <v>735.16</v>
          </cell>
          <cell r="BA187">
            <v>50.32</v>
          </cell>
          <cell r="BB187">
            <v>2328.4299999999998</v>
          </cell>
          <cell r="BC187">
            <v>1274.69</v>
          </cell>
          <cell r="BD187">
            <v>997.3</v>
          </cell>
          <cell r="BE187">
            <v>56.44</v>
          </cell>
          <cell r="BF187">
            <v>2118.9399999999996</v>
          </cell>
          <cell r="BG187">
            <v>1074.68</v>
          </cell>
          <cell r="BH187">
            <v>980.52</v>
          </cell>
          <cell r="BI187">
            <v>63.74</v>
          </cell>
          <cell r="BJ187">
            <v>1870.62</v>
          </cell>
          <cell r="BK187">
            <v>983.42</v>
          </cell>
          <cell r="BL187">
            <v>836.88</v>
          </cell>
          <cell r="BM187">
            <v>50.32</v>
          </cell>
          <cell r="BN187">
            <v>2495.2999999999997</v>
          </cell>
          <cell r="BO187">
            <v>1309.3699999999999</v>
          </cell>
          <cell r="BP187">
            <v>1129.49</v>
          </cell>
          <cell r="BQ187">
            <v>56.44</v>
          </cell>
          <cell r="BR187">
            <v>1811.2799999999997</v>
          </cell>
          <cell r="BS187">
            <v>1152.8499999999999</v>
          </cell>
          <cell r="BT187">
            <v>658.43</v>
          </cell>
          <cell r="BU187">
            <v>0</v>
          </cell>
          <cell r="BV187">
            <v>990.82</v>
          </cell>
          <cell r="BW187">
            <v>532.6</v>
          </cell>
          <cell r="BX187">
            <v>458.22</v>
          </cell>
          <cell r="BY187">
            <v>0</v>
          </cell>
        </row>
        <row r="188">
          <cell r="A188">
            <v>44409</v>
          </cell>
          <cell r="B188">
            <v>1678.67</v>
          </cell>
          <cell r="C188">
            <v>849.85</v>
          </cell>
          <cell r="D188">
            <v>737.24</v>
          </cell>
          <cell r="E188">
            <v>91.58</v>
          </cell>
          <cell r="F188">
            <v>1574.1499999999999</v>
          </cell>
          <cell r="G188">
            <v>716.13</v>
          </cell>
          <cell r="H188">
            <v>833.67</v>
          </cell>
          <cell r="I188">
            <v>24.35</v>
          </cell>
          <cell r="J188">
            <v>1511.2900000000002</v>
          </cell>
          <cell r="K188">
            <v>672.92</v>
          </cell>
          <cell r="L188">
            <v>816.46</v>
          </cell>
          <cell r="M188">
            <v>21.91</v>
          </cell>
          <cell r="N188">
            <v>1154.1200000000001</v>
          </cell>
          <cell r="O188">
            <v>578.70000000000005</v>
          </cell>
          <cell r="P188">
            <v>552.71</v>
          </cell>
          <cell r="Q188">
            <v>22.71</v>
          </cell>
          <cell r="R188">
            <v>2057.4199999999996</v>
          </cell>
          <cell r="S188">
            <v>1197.3499999999999</v>
          </cell>
          <cell r="T188">
            <v>774.08</v>
          </cell>
          <cell r="U188">
            <v>85.99</v>
          </cell>
          <cell r="V188">
            <v>1969.3799999999999</v>
          </cell>
          <cell r="W188">
            <v>1058.51</v>
          </cell>
          <cell r="X188">
            <v>807.76</v>
          </cell>
          <cell r="Y188">
            <v>103.11</v>
          </cell>
          <cell r="Z188">
            <v>1733.6599999999999</v>
          </cell>
          <cell r="AA188">
            <v>952.56</v>
          </cell>
          <cell r="AB188">
            <v>733.53</v>
          </cell>
          <cell r="AC188">
            <v>47.57</v>
          </cell>
          <cell r="AD188">
            <v>1681.65</v>
          </cell>
          <cell r="AE188">
            <v>916.82</v>
          </cell>
          <cell r="AF188">
            <v>725.46</v>
          </cell>
          <cell r="AG188">
            <v>39.369999999999997</v>
          </cell>
          <cell r="AH188">
            <v>2493.04</v>
          </cell>
          <cell r="AI188">
            <v>1299.42</v>
          </cell>
          <cell r="AJ188">
            <v>1112.33</v>
          </cell>
          <cell r="AK188">
            <v>81.290000000000006</v>
          </cell>
          <cell r="AL188">
            <v>2041.7099999999998</v>
          </cell>
          <cell r="AM188">
            <v>1004.44</v>
          </cell>
          <cell r="AN188">
            <v>981.18</v>
          </cell>
          <cell r="AO188">
            <v>56.09</v>
          </cell>
          <cell r="AP188">
            <v>2208.5999999999995</v>
          </cell>
          <cell r="AQ188">
            <v>1128.8699999999999</v>
          </cell>
          <cell r="AR188">
            <v>1031.07</v>
          </cell>
          <cell r="AS188">
            <v>48.66</v>
          </cell>
          <cell r="AT188">
            <v>2018.44</v>
          </cell>
          <cell r="AU188">
            <v>1064.6099999999999</v>
          </cell>
          <cell r="AV188">
            <v>890.1</v>
          </cell>
          <cell r="AW188">
            <v>63.73</v>
          </cell>
          <cell r="AX188">
            <v>1752.5199999999998</v>
          </cell>
          <cell r="AY188">
            <v>957.77</v>
          </cell>
          <cell r="AZ188">
            <v>744.43</v>
          </cell>
          <cell r="BA188">
            <v>50.32</v>
          </cell>
          <cell r="BB188">
            <v>2340.69</v>
          </cell>
          <cell r="BC188">
            <v>1274.69</v>
          </cell>
          <cell r="BD188">
            <v>1009.56</v>
          </cell>
          <cell r="BE188">
            <v>56.44</v>
          </cell>
          <cell r="BF188">
            <v>2130.96</v>
          </cell>
          <cell r="BG188">
            <v>1074.68</v>
          </cell>
          <cell r="BH188">
            <v>992.54</v>
          </cell>
          <cell r="BI188">
            <v>63.74</v>
          </cell>
          <cell r="BJ188">
            <v>1881.3</v>
          </cell>
          <cell r="BK188">
            <v>983.42</v>
          </cell>
          <cell r="BL188">
            <v>847.56</v>
          </cell>
          <cell r="BM188">
            <v>50.32</v>
          </cell>
          <cell r="BN188">
            <v>2509.2999999999997</v>
          </cell>
          <cell r="BO188">
            <v>1309.3699999999999</v>
          </cell>
          <cell r="BP188">
            <v>1143.49</v>
          </cell>
          <cell r="BQ188">
            <v>56.44</v>
          </cell>
          <cell r="BR188">
            <v>1818.94</v>
          </cell>
          <cell r="BS188">
            <v>1152.8499999999999</v>
          </cell>
          <cell r="BT188">
            <v>666.09</v>
          </cell>
          <cell r="BU188">
            <v>0</v>
          </cell>
          <cell r="BV188">
            <v>996.01</v>
          </cell>
          <cell r="BW188">
            <v>532.6</v>
          </cell>
          <cell r="BX188">
            <v>463.41</v>
          </cell>
          <cell r="BY188">
            <v>0</v>
          </cell>
        </row>
        <row r="189">
          <cell r="A189">
            <v>44440</v>
          </cell>
          <cell r="B189">
            <v>1691.33</v>
          </cell>
          <cell r="C189">
            <v>849.85</v>
          </cell>
          <cell r="D189">
            <v>749.9</v>
          </cell>
          <cell r="E189">
            <v>91.58</v>
          </cell>
          <cell r="F189">
            <v>1586.61</v>
          </cell>
          <cell r="G189">
            <v>716.13</v>
          </cell>
          <cell r="H189">
            <v>846.13</v>
          </cell>
          <cell r="I189">
            <v>24.35</v>
          </cell>
          <cell r="J189">
            <v>1522.5800000000002</v>
          </cell>
          <cell r="K189">
            <v>672.92</v>
          </cell>
          <cell r="L189">
            <v>827.75</v>
          </cell>
          <cell r="M189">
            <v>21.91</v>
          </cell>
          <cell r="N189">
            <v>1163.69</v>
          </cell>
          <cell r="O189">
            <v>578.70000000000005</v>
          </cell>
          <cell r="P189">
            <v>562.28</v>
          </cell>
          <cell r="Q189">
            <v>22.71</v>
          </cell>
          <cell r="R189">
            <v>2072.54</v>
          </cell>
          <cell r="S189">
            <v>1197.3499999999999</v>
          </cell>
          <cell r="T189">
            <v>789.2</v>
          </cell>
          <cell r="U189">
            <v>85.99</v>
          </cell>
          <cell r="V189">
            <v>1982.05</v>
          </cell>
          <cell r="W189">
            <v>1058.51</v>
          </cell>
          <cell r="X189">
            <v>820.43</v>
          </cell>
          <cell r="Y189">
            <v>103.11</v>
          </cell>
          <cell r="Z189">
            <v>1745.8099999999997</v>
          </cell>
          <cell r="AA189">
            <v>952.56</v>
          </cell>
          <cell r="AB189">
            <v>745.68</v>
          </cell>
          <cell r="AC189">
            <v>47.57</v>
          </cell>
          <cell r="AD189">
            <v>1692.82</v>
          </cell>
          <cell r="AE189">
            <v>916.82</v>
          </cell>
          <cell r="AF189">
            <v>736.63</v>
          </cell>
          <cell r="AG189">
            <v>39.369999999999997</v>
          </cell>
          <cell r="AH189">
            <v>2521.4499999999998</v>
          </cell>
          <cell r="AI189">
            <v>1299.42</v>
          </cell>
          <cell r="AJ189">
            <v>1140.74</v>
          </cell>
          <cell r="AK189">
            <v>81.290000000000006</v>
          </cell>
          <cell r="AL189">
            <v>2061.5500000000002</v>
          </cell>
          <cell r="AM189">
            <v>1004.44</v>
          </cell>
          <cell r="AN189">
            <v>1001.02</v>
          </cell>
          <cell r="AO189">
            <v>56.09</v>
          </cell>
          <cell r="AP189">
            <v>2222.0999999999995</v>
          </cell>
          <cell r="AQ189">
            <v>1128.8699999999999</v>
          </cell>
          <cell r="AR189">
            <v>1044.57</v>
          </cell>
          <cell r="AS189">
            <v>48.66</v>
          </cell>
          <cell r="AT189">
            <v>2030.34</v>
          </cell>
          <cell r="AU189">
            <v>1064.6099999999999</v>
          </cell>
          <cell r="AV189">
            <v>902</v>
          </cell>
          <cell r="AW189">
            <v>63.73</v>
          </cell>
          <cell r="AX189">
            <v>1763.2099999999998</v>
          </cell>
          <cell r="AY189">
            <v>957.77</v>
          </cell>
          <cell r="AZ189">
            <v>755.12</v>
          </cell>
          <cell r="BA189">
            <v>50.32</v>
          </cell>
          <cell r="BB189">
            <v>2354.6600000000003</v>
          </cell>
          <cell r="BC189">
            <v>1274.69</v>
          </cell>
          <cell r="BD189">
            <v>1023.53</v>
          </cell>
          <cell r="BE189">
            <v>56.44</v>
          </cell>
          <cell r="BF189">
            <v>2143.75</v>
          </cell>
          <cell r="BG189">
            <v>1074.68</v>
          </cell>
          <cell r="BH189">
            <v>1005.33</v>
          </cell>
          <cell r="BI189">
            <v>63.74</v>
          </cell>
          <cell r="BJ189">
            <v>1892.72</v>
          </cell>
          <cell r="BK189">
            <v>983.42</v>
          </cell>
          <cell r="BL189">
            <v>858.98</v>
          </cell>
          <cell r="BM189">
            <v>50.32</v>
          </cell>
          <cell r="BN189">
            <v>2524.33</v>
          </cell>
          <cell r="BO189">
            <v>1309.3699999999999</v>
          </cell>
          <cell r="BP189">
            <v>1158.52</v>
          </cell>
          <cell r="BQ189">
            <v>56.44</v>
          </cell>
          <cell r="BR189">
            <v>1828.9699999999998</v>
          </cell>
          <cell r="BS189">
            <v>1152.8499999999999</v>
          </cell>
          <cell r="BT189">
            <v>676.12</v>
          </cell>
          <cell r="BU189">
            <v>0</v>
          </cell>
          <cell r="BV189">
            <v>1004.31</v>
          </cell>
          <cell r="BW189">
            <v>532.6</v>
          </cell>
          <cell r="BX189">
            <v>471.71</v>
          </cell>
          <cell r="BY189">
            <v>0</v>
          </cell>
        </row>
        <row r="190">
          <cell r="A190">
            <v>44470</v>
          </cell>
          <cell r="B190">
            <v>1697.9299999999998</v>
          </cell>
          <cell r="C190">
            <v>849.85</v>
          </cell>
          <cell r="D190">
            <v>756.5</v>
          </cell>
          <cell r="E190">
            <v>91.58</v>
          </cell>
          <cell r="F190">
            <v>1588.31</v>
          </cell>
          <cell r="G190">
            <v>716.13</v>
          </cell>
          <cell r="H190">
            <v>847.83</v>
          </cell>
          <cell r="I190">
            <v>24.35</v>
          </cell>
          <cell r="J190">
            <v>1522.8799999999999</v>
          </cell>
          <cell r="K190">
            <v>672.92</v>
          </cell>
          <cell r="L190">
            <v>828.05</v>
          </cell>
          <cell r="M190">
            <v>21.91</v>
          </cell>
          <cell r="N190">
            <v>1167.42</v>
          </cell>
          <cell r="O190">
            <v>578.70000000000005</v>
          </cell>
          <cell r="P190">
            <v>566.01</v>
          </cell>
          <cell r="Q190">
            <v>22.71</v>
          </cell>
          <cell r="R190">
            <v>2078.6699999999996</v>
          </cell>
          <cell r="S190">
            <v>1197.3499999999999</v>
          </cell>
          <cell r="T190">
            <v>795.33</v>
          </cell>
          <cell r="U190">
            <v>85.99</v>
          </cell>
          <cell r="V190">
            <v>1983.0199999999998</v>
          </cell>
          <cell r="W190">
            <v>1058.51</v>
          </cell>
          <cell r="X190">
            <v>821.4</v>
          </cell>
          <cell r="Y190">
            <v>103.11</v>
          </cell>
          <cell r="Z190">
            <v>1745.7899999999997</v>
          </cell>
          <cell r="AA190">
            <v>952.56</v>
          </cell>
          <cell r="AB190">
            <v>745.66</v>
          </cell>
          <cell r="AC190">
            <v>47.57</v>
          </cell>
          <cell r="AD190">
            <v>1692.88</v>
          </cell>
          <cell r="AE190">
            <v>916.82</v>
          </cell>
          <cell r="AF190">
            <v>736.69</v>
          </cell>
          <cell r="AG190">
            <v>39.369999999999997</v>
          </cell>
          <cell r="AH190">
            <v>2530.5100000000002</v>
          </cell>
          <cell r="AI190">
            <v>1299.42</v>
          </cell>
          <cell r="AJ190">
            <v>1149.8</v>
          </cell>
          <cell r="AK190">
            <v>81.290000000000006</v>
          </cell>
          <cell r="AL190">
            <v>2063.9500000000003</v>
          </cell>
          <cell r="AM190">
            <v>1004.44</v>
          </cell>
          <cell r="AN190">
            <v>1003.42</v>
          </cell>
          <cell r="AO190">
            <v>56.09</v>
          </cell>
          <cell r="AP190">
            <v>2221.1799999999998</v>
          </cell>
          <cell r="AQ190">
            <v>1128.8699999999999</v>
          </cell>
          <cell r="AR190">
            <v>1043.6500000000001</v>
          </cell>
          <cell r="AS190">
            <v>48.66</v>
          </cell>
          <cell r="AT190">
            <v>2029.54</v>
          </cell>
          <cell r="AU190">
            <v>1064.6099999999999</v>
          </cell>
          <cell r="AV190">
            <v>901.2</v>
          </cell>
          <cell r="AW190">
            <v>63.73</v>
          </cell>
          <cell r="AX190">
            <v>1761.6299999999999</v>
          </cell>
          <cell r="AY190">
            <v>957.77</v>
          </cell>
          <cell r="AZ190">
            <v>753.54</v>
          </cell>
          <cell r="BA190">
            <v>50.32</v>
          </cell>
          <cell r="BB190">
            <v>2352.1</v>
          </cell>
          <cell r="BC190">
            <v>1274.69</v>
          </cell>
          <cell r="BD190">
            <v>1020.97</v>
          </cell>
          <cell r="BE190">
            <v>56.44</v>
          </cell>
          <cell r="BF190">
            <v>2144.2999999999997</v>
          </cell>
          <cell r="BG190">
            <v>1074.68</v>
          </cell>
          <cell r="BH190">
            <v>1005.88</v>
          </cell>
          <cell r="BI190">
            <v>63.74</v>
          </cell>
          <cell r="BJ190">
            <v>1892.7</v>
          </cell>
          <cell r="BK190">
            <v>983.42</v>
          </cell>
          <cell r="BL190">
            <v>858.96</v>
          </cell>
          <cell r="BM190">
            <v>50.32</v>
          </cell>
          <cell r="BN190">
            <v>2523.9900000000002</v>
          </cell>
          <cell r="BO190">
            <v>1309.3699999999999</v>
          </cell>
          <cell r="BP190">
            <v>1158.18</v>
          </cell>
          <cell r="BQ190">
            <v>56.44</v>
          </cell>
          <cell r="BR190">
            <v>1834.6</v>
          </cell>
          <cell r="BS190">
            <v>1152.8499999999999</v>
          </cell>
          <cell r="BT190">
            <v>681.75</v>
          </cell>
          <cell r="BU190">
            <v>0</v>
          </cell>
          <cell r="BV190">
            <v>1004.85</v>
          </cell>
          <cell r="BW190">
            <v>532.6</v>
          </cell>
          <cell r="BX190">
            <v>472.25</v>
          </cell>
          <cell r="BY190">
            <v>0</v>
          </cell>
        </row>
        <row r="191">
          <cell r="A191">
            <v>44501</v>
          </cell>
          <cell r="B191">
            <v>1704.26</v>
          </cell>
          <cell r="C191">
            <v>851.25</v>
          </cell>
          <cell r="D191">
            <v>761.33</v>
          </cell>
          <cell r="E191">
            <v>91.68</v>
          </cell>
          <cell r="F191">
            <v>1593.89</v>
          </cell>
          <cell r="G191">
            <v>717.31</v>
          </cell>
          <cell r="H191">
            <v>852.2</v>
          </cell>
          <cell r="I191">
            <v>24.38</v>
          </cell>
          <cell r="J191">
            <v>1527.25</v>
          </cell>
          <cell r="K191">
            <v>674.03</v>
          </cell>
          <cell r="L191">
            <v>831.29</v>
          </cell>
          <cell r="M191">
            <v>21.93</v>
          </cell>
          <cell r="N191">
            <v>1172.2</v>
          </cell>
          <cell r="O191">
            <v>579.65</v>
          </cell>
          <cell r="P191">
            <v>569.82000000000005</v>
          </cell>
          <cell r="Q191">
            <v>22.73</v>
          </cell>
          <cell r="R191">
            <v>2085.1099999999997</v>
          </cell>
          <cell r="S191">
            <v>1199.3599999999999</v>
          </cell>
          <cell r="T191">
            <v>799.67</v>
          </cell>
          <cell r="U191">
            <v>86.08</v>
          </cell>
          <cell r="V191">
            <v>1987.8999999999999</v>
          </cell>
          <cell r="W191">
            <v>1060.28</v>
          </cell>
          <cell r="X191">
            <v>824.4</v>
          </cell>
          <cell r="Y191">
            <v>103.22</v>
          </cell>
          <cell r="Z191">
            <v>1749.9899999999998</v>
          </cell>
          <cell r="AA191">
            <v>954.15</v>
          </cell>
          <cell r="AB191">
            <v>748.22</v>
          </cell>
          <cell r="AC191">
            <v>47.62</v>
          </cell>
          <cell r="AD191">
            <v>1697.13</v>
          </cell>
          <cell r="AE191">
            <v>918.36</v>
          </cell>
          <cell r="AF191">
            <v>739.36</v>
          </cell>
          <cell r="AG191">
            <v>39.409999999999997</v>
          </cell>
          <cell r="AH191">
            <v>2541.29</v>
          </cell>
          <cell r="AI191">
            <v>1301.5899999999999</v>
          </cell>
          <cell r="AJ191">
            <v>1158.32</v>
          </cell>
          <cell r="AK191">
            <v>81.38</v>
          </cell>
          <cell r="AL191">
            <v>2070.13</v>
          </cell>
          <cell r="AM191">
            <v>1006.12</v>
          </cell>
          <cell r="AN191">
            <v>1007.86</v>
          </cell>
          <cell r="AO191">
            <v>56.15</v>
          </cell>
          <cell r="AP191">
            <v>2226.59</v>
          </cell>
          <cell r="AQ191">
            <v>1130.76</v>
          </cell>
          <cell r="AR191">
            <v>1047.1199999999999</v>
          </cell>
          <cell r="AS191">
            <v>48.71</v>
          </cell>
          <cell r="AT191">
            <v>2034.1200000000001</v>
          </cell>
          <cell r="AU191">
            <v>1066.3900000000001</v>
          </cell>
          <cell r="AV191">
            <v>903.93</v>
          </cell>
          <cell r="AW191">
            <v>63.8</v>
          </cell>
          <cell r="AX191">
            <v>1764.8899999999999</v>
          </cell>
          <cell r="AY191">
            <v>959.37</v>
          </cell>
          <cell r="AZ191">
            <v>755.15</v>
          </cell>
          <cell r="BA191">
            <v>50.37</v>
          </cell>
          <cell r="BB191">
            <v>2356.42</v>
          </cell>
          <cell r="BC191">
            <v>1276.82</v>
          </cell>
          <cell r="BD191">
            <v>1023.1</v>
          </cell>
          <cell r="BE191">
            <v>56.5</v>
          </cell>
          <cell r="BF191">
            <v>2149.3200000000002</v>
          </cell>
          <cell r="BG191">
            <v>1076.49</v>
          </cell>
          <cell r="BH191">
            <v>1009.02</v>
          </cell>
          <cell r="BI191">
            <v>63.81</v>
          </cell>
          <cell r="BJ191">
            <v>1896.6899999999998</v>
          </cell>
          <cell r="BK191">
            <v>985.06</v>
          </cell>
          <cell r="BL191">
            <v>861.26</v>
          </cell>
          <cell r="BM191">
            <v>50.37</v>
          </cell>
          <cell r="BN191">
            <v>2529.16</v>
          </cell>
          <cell r="BO191">
            <v>1311.56</v>
          </cell>
          <cell r="BP191">
            <v>1161.0999999999999</v>
          </cell>
          <cell r="BQ191">
            <v>56.5</v>
          </cell>
          <cell r="BR191">
            <v>1839.69</v>
          </cell>
          <cell r="BS191">
            <v>1154.79</v>
          </cell>
          <cell r="BT191">
            <v>684.9</v>
          </cell>
          <cell r="BU191">
            <v>0</v>
          </cell>
          <cell r="BV191">
            <v>1006.37</v>
          </cell>
          <cell r="BW191">
            <v>533.49</v>
          </cell>
          <cell r="BX191">
            <v>472.88</v>
          </cell>
          <cell r="BY191">
            <v>0</v>
          </cell>
        </row>
        <row r="192">
          <cell r="A192">
            <v>44531</v>
          </cell>
          <cell r="B192">
            <v>1708.0800000000002</v>
          </cell>
          <cell r="C192">
            <v>852.84</v>
          </cell>
          <cell r="D192">
            <v>763.56</v>
          </cell>
          <cell r="E192">
            <v>91.68</v>
          </cell>
          <cell r="F192">
            <v>1598.2200000000003</v>
          </cell>
          <cell r="G192">
            <v>718.65</v>
          </cell>
          <cell r="H192">
            <v>855.19</v>
          </cell>
          <cell r="I192">
            <v>24.38</v>
          </cell>
          <cell r="J192">
            <v>1531.3999999999999</v>
          </cell>
          <cell r="K192">
            <v>675.29</v>
          </cell>
          <cell r="L192">
            <v>834.18</v>
          </cell>
          <cell r="M192">
            <v>21.93</v>
          </cell>
          <cell r="N192">
            <v>1176.08</v>
          </cell>
          <cell r="O192">
            <v>580.74</v>
          </cell>
          <cell r="P192">
            <v>572.61</v>
          </cell>
          <cell r="Q192">
            <v>22.73</v>
          </cell>
          <cell r="R192">
            <v>2089.83</v>
          </cell>
          <cell r="S192">
            <v>1201.5999999999999</v>
          </cell>
          <cell r="T192">
            <v>802.15</v>
          </cell>
          <cell r="U192">
            <v>86.08</v>
          </cell>
          <cell r="V192">
            <v>1992.27</v>
          </cell>
          <cell r="W192">
            <v>1062.26</v>
          </cell>
          <cell r="X192">
            <v>826.79</v>
          </cell>
          <cell r="Y192">
            <v>103.22</v>
          </cell>
          <cell r="Z192">
            <v>1753.81</v>
          </cell>
          <cell r="AA192">
            <v>955.93</v>
          </cell>
          <cell r="AB192">
            <v>750.26</v>
          </cell>
          <cell r="AC192">
            <v>47.62</v>
          </cell>
          <cell r="AD192">
            <v>1700.8400000000001</v>
          </cell>
          <cell r="AE192">
            <v>920.07</v>
          </cell>
          <cell r="AF192">
            <v>741.36</v>
          </cell>
          <cell r="AG192">
            <v>39.409999999999997</v>
          </cell>
          <cell r="AH192">
            <v>2546.83</v>
          </cell>
          <cell r="AI192">
            <v>1304.02</v>
          </cell>
          <cell r="AJ192">
            <v>1161.43</v>
          </cell>
          <cell r="AK192">
            <v>81.38</v>
          </cell>
          <cell r="AL192">
            <v>2074.63</v>
          </cell>
          <cell r="AM192">
            <v>1008</v>
          </cell>
          <cell r="AN192">
            <v>1010.48</v>
          </cell>
          <cell r="AO192">
            <v>56.15</v>
          </cell>
          <cell r="AP192">
            <v>2231.67</v>
          </cell>
          <cell r="AQ192">
            <v>1132.8699999999999</v>
          </cell>
          <cell r="AR192">
            <v>1050.0899999999999</v>
          </cell>
          <cell r="AS192">
            <v>48.71</v>
          </cell>
          <cell r="AT192">
            <v>2038.19</v>
          </cell>
          <cell r="AU192">
            <v>1068.3800000000001</v>
          </cell>
          <cell r="AV192">
            <v>906.01</v>
          </cell>
          <cell r="AW192">
            <v>63.8</v>
          </cell>
          <cell r="AX192">
            <v>1768.3899999999999</v>
          </cell>
          <cell r="AY192">
            <v>961.17</v>
          </cell>
          <cell r="AZ192">
            <v>756.85</v>
          </cell>
          <cell r="BA192">
            <v>50.37</v>
          </cell>
          <cell r="BB192">
            <v>2360.96</v>
          </cell>
          <cell r="BC192">
            <v>1279.2</v>
          </cell>
          <cell r="BD192">
            <v>1025.26</v>
          </cell>
          <cell r="BE192">
            <v>56.5</v>
          </cell>
          <cell r="BF192">
            <v>2153.8399999999997</v>
          </cell>
          <cell r="BG192">
            <v>1078.5</v>
          </cell>
          <cell r="BH192">
            <v>1011.53</v>
          </cell>
          <cell r="BI192">
            <v>63.81</v>
          </cell>
          <cell r="BJ192">
            <v>1900.6799999999998</v>
          </cell>
          <cell r="BK192">
            <v>986.9</v>
          </cell>
          <cell r="BL192">
            <v>863.41</v>
          </cell>
          <cell r="BM192">
            <v>50.37</v>
          </cell>
          <cell r="BN192">
            <v>2534.4700000000003</v>
          </cell>
          <cell r="BO192">
            <v>1314</v>
          </cell>
          <cell r="BP192">
            <v>1163.97</v>
          </cell>
          <cell r="BQ192">
            <v>56.5</v>
          </cell>
          <cell r="BR192">
            <v>1845.5900000000001</v>
          </cell>
          <cell r="BS192">
            <v>1156.95</v>
          </cell>
          <cell r="BT192">
            <v>688.64</v>
          </cell>
          <cell r="BU192">
            <v>0</v>
          </cell>
          <cell r="BV192">
            <v>1008.46</v>
          </cell>
          <cell r="BW192">
            <v>534.49</v>
          </cell>
          <cell r="BX192">
            <v>473.97</v>
          </cell>
          <cell r="BY192">
            <v>0</v>
          </cell>
        </row>
        <row r="193">
          <cell r="A193">
            <v>44562</v>
          </cell>
          <cell r="B193">
            <v>1715.89</v>
          </cell>
          <cell r="C193">
            <v>852.84</v>
          </cell>
          <cell r="D193">
            <v>771.37</v>
          </cell>
          <cell r="E193">
            <v>91.68</v>
          </cell>
          <cell r="F193">
            <v>1605.13</v>
          </cell>
          <cell r="G193">
            <v>718.65</v>
          </cell>
          <cell r="H193">
            <v>862.1</v>
          </cell>
          <cell r="I193">
            <v>24.38</v>
          </cell>
          <cell r="J193">
            <v>1537.5800000000002</v>
          </cell>
          <cell r="K193">
            <v>675.29</v>
          </cell>
          <cell r="L193">
            <v>840.36</v>
          </cell>
          <cell r="M193">
            <v>21.93</v>
          </cell>
          <cell r="N193">
            <v>1181.3899999999999</v>
          </cell>
          <cell r="O193">
            <v>580.74</v>
          </cell>
          <cell r="P193">
            <v>577.91999999999996</v>
          </cell>
          <cell r="Q193">
            <v>22.73</v>
          </cell>
          <cell r="R193">
            <v>2098.3399999999997</v>
          </cell>
          <cell r="S193">
            <v>1201.5999999999999</v>
          </cell>
          <cell r="T193">
            <v>810.66</v>
          </cell>
          <cell r="U193">
            <v>86.08</v>
          </cell>
          <cell r="V193">
            <v>1998.8100000000002</v>
          </cell>
          <cell r="W193">
            <v>1062.26</v>
          </cell>
          <cell r="X193">
            <v>833.33</v>
          </cell>
          <cell r="Y193">
            <v>103.22</v>
          </cell>
          <cell r="Z193">
            <v>1759.9799999999998</v>
          </cell>
          <cell r="AA193">
            <v>955.93</v>
          </cell>
          <cell r="AB193">
            <v>756.43</v>
          </cell>
          <cell r="AC193">
            <v>47.62</v>
          </cell>
          <cell r="AD193">
            <v>1706.5200000000002</v>
          </cell>
          <cell r="AE193">
            <v>920.07</v>
          </cell>
          <cell r="AF193">
            <v>747.04</v>
          </cell>
          <cell r="AG193">
            <v>39.409999999999997</v>
          </cell>
          <cell r="AH193">
            <v>2562.59</v>
          </cell>
          <cell r="AI193">
            <v>1304.02</v>
          </cell>
          <cell r="AJ193">
            <v>1177.19</v>
          </cell>
          <cell r="AK193">
            <v>81.38</v>
          </cell>
          <cell r="AL193">
            <v>2085.2600000000002</v>
          </cell>
          <cell r="AM193">
            <v>1008</v>
          </cell>
          <cell r="AN193">
            <v>1021.11</v>
          </cell>
          <cell r="AO193">
            <v>56.15</v>
          </cell>
          <cell r="AP193">
            <v>2238.89</v>
          </cell>
          <cell r="AQ193">
            <v>1132.8699999999999</v>
          </cell>
          <cell r="AR193">
            <v>1057.31</v>
          </cell>
          <cell r="AS193">
            <v>48.71</v>
          </cell>
          <cell r="AT193">
            <v>2044.3100000000002</v>
          </cell>
          <cell r="AU193">
            <v>1068.3800000000001</v>
          </cell>
          <cell r="AV193">
            <v>912.13</v>
          </cell>
          <cell r="AW193">
            <v>63.8</v>
          </cell>
          <cell r="AX193">
            <v>1773.4199999999998</v>
          </cell>
          <cell r="AY193">
            <v>961.17</v>
          </cell>
          <cell r="AZ193">
            <v>761.88</v>
          </cell>
          <cell r="BA193">
            <v>50.37</v>
          </cell>
          <cell r="BB193">
            <v>2367.4899999999998</v>
          </cell>
          <cell r="BC193">
            <v>1279.2</v>
          </cell>
          <cell r="BD193">
            <v>1031.79</v>
          </cell>
          <cell r="BE193">
            <v>56.5</v>
          </cell>
          <cell r="BF193">
            <v>2160.89</v>
          </cell>
          <cell r="BG193">
            <v>1078.5</v>
          </cell>
          <cell r="BH193">
            <v>1018.58</v>
          </cell>
          <cell r="BI193">
            <v>63.81</v>
          </cell>
          <cell r="BJ193">
            <v>1906.7999999999997</v>
          </cell>
          <cell r="BK193">
            <v>986.9</v>
          </cell>
          <cell r="BL193">
            <v>869.53</v>
          </cell>
          <cell r="BM193">
            <v>50.37</v>
          </cell>
          <cell r="BN193">
            <v>2542.35</v>
          </cell>
          <cell r="BO193">
            <v>1314</v>
          </cell>
          <cell r="BP193">
            <v>1171.8499999999999</v>
          </cell>
          <cell r="BQ193">
            <v>56.5</v>
          </cell>
          <cell r="BR193">
            <v>1851.0300000000002</v>
          </cell>
          <cell r="BS193">
            <v>1156.95</v>
          </cell>
          <cell r="BT193">
            <v>694.08</v>
          </cell>
          <cell r="BU193">
            <v>0</v>
          </cell>
          <cell r="BV193">
            <v>1012.34</v>
          </cell>
          <cell r="BW193">
            <v>534.49</v>
          </cell>
          <cell r="BX193">
            <v>477.85</v>
          </cell>
          <cell r="BY193">
            <v>0</v>
          </cell>
        </row>
        <row r="194">
          <cell r="A194">
            <v>44593</v>
          </cell>
          <cell r="B194">
            <v>1722.3600000000001</v>
          </cell>
          <cell r="C194">
            <v>852.84</v>
          </cell>
          <cell r="D194">
            <v>777.84</v>
          </cell>
          <cell r="E194">
            <v>91.68</v>
          </cell>
          <cell r="F194">
            <v>1613.08</v>
          </cell>
          <cell r="G194">
            <v>718.65</v>
          </cell>
          <cell r="H194">
            <v>870.05</v>
          </cell>
          <cell r="I194">
            <v>24.38</v>
          </cell>
          <cell r="J194">
            <v>1544.71</v>
          </cell>
          <cell r="K194">
            <v>675.29</v>
          </cell>
          <cell r="L194">
            <v>847.49</v>
          </cell>
          <cell r="M194">
            <v>21.93</v>
          </cell>
          <cell r="N194">
            <v>1187.0900000000001</v>
          </cell>
          <cell r="O194">
            <v>580.74</v>
          </cell>
          <cell r="P194">
            <v>583.62</v>
          </cell>
          <cell r="Q194">
            <v>22.73</v>
          </cell>
          <cell r="R194">
            <v>2101.73</v>
          </cell>
          <cell r="S194">
            <v>1201.5999999999999</v>
          </cell>
          <cell r="T194">
            <v>814.05</v>
          </cell>
          <cell r="U194">
            <v>86.08</v>
          </cell>
          <cell r="V194">
            <v>2002.61</v>
          </cell>
          <cell r="W194">
            <v>1062.26</v>
          </cell>
          <cell r="X194">
            <v>837.13</v>
          </cell>
          <cell r="Y194">
            <v>103.22</v>
          </cell>
          <cell r="Z194">
            <v>1763.06</v>
          </cell>
          <cell r="AA194">
            <v>955.93</v>
          </cell>
          <cell r="AB194">
            <v>759.51</v>
          </cell>
          <cell r="AC194">
            <v>47.62</v>
          </cell>
          <cell r="AD194">
            <v>1709.7900000000002</v>
          </cell>
          <cell r="AE194">
            <v>920.07</v>
          </cell>
          <cell r="AF194">
            <v>750.31</v>
          </cell>
          <cell r="AG194">
            <v>39.409999999999997</v>
          </cell>
          <cell r="AH194">
            <v>2567.8500000000004</v>
          </cell>
          <cell r="AI194">
            <v>1304.02</v>
          </cell>
          <cell r="AJ194">
            <v>1182.45</v>
          </cell>
          <cell r="AK194">
            <v>81.38</v>
          </cell>
          <cell r="AL194">
            <v>2089.14</v>
          </cell>
          <cell r="AM194">
            <v>1008</v>
          </cell>
          <cell r="AN194">
            <v>1024.99</v>
          </cell>
          <cell r="AO194">
            <v>56.15</v>
          </cell>
          <cell r="AP194">
            <v>2242.37</v>
          </cell>
          <cell r="AQ194">
            <v>1132.8699999999999</v>
          </cell>
          <cell r="AR194">
            <v>1060.79</v>
          </cell>
          <cell r="AS194">
            <v>48.71</v>
          </cell>
          <cell r="AT194">
            <v>2048.5200000000004</v>
          </cell>
          <cell r="AU194">
            <v>1068.3800000000001</v>
          </cell>
          <cell r="AV194">
            <v>916.34</v>
          </cell>
          <cell r="AW194">
            <v>63.8</v>
          </cell>
          <cell r="AX194">
            <v>1775.8399999999997</v>
          </cell>
          <cell r="AY194">
            <v>961.17</v>
          </cell>
          <cell r="AZ194">
            <v>764.3</v>
          </cell>
          <cell r="BA194">
            <v>50.37</v>
          </cell>
          <cell r="BB194">
            <v>2370.9700000000003</v>
          </cell>
          <cell r="BC194">
            <v>1279.2</v>
          </cell>
          <cell r="BD194">
            <v>1035.27</v>
          </cell>
          <cell r="BE194">
            <v>56.5</v>
          </cell>
          <cell r="BF194">
            <v>2165.7599999999998</v>
          </cell>
          <cell r="BG194">
            <v>1078.5</v>
          </cell>
          <cell r="BH194">
            <v>1023.45</v>
          </cell>
          <cell r="BI194">
            <v>63.81</v>
          </cell>
          <cell r="BJ194">
            <v>1909.7999999999997</v>
          </cell>
          <cell r="BK194">
            <v>986.9</v>
          </cell>
          <cell r="BL194">
            <v>872.53</v>
          </cell>
          <cell r="BM194">
            <v>50.37</v>
          </cell>
          <cell r="BN194">
            <v>2546.5100000000002</v>
          </cell>
          <cell r="BO194">
            <v>1314</v>
          </cell>
          <cell r="BP194">
            <v>1176.01</v>
          </cell>
          <cell r="BQ194">
            <v>56.5</v>
          </cell>
          <cell r="BR194">
            <v>1855.76</v>
          </cell>
          <cell r="BS194">
            <v>1156.95</v>
          </cell>
          <cell r="BT194">
            <v>698.81</v>
          </cell>
          <cell r="BU194">
            <v>0</v>
          </cell>
          <cell r="BV194">
            <v>1014.19</v>
          </cell>
          <cell r="BW194">
            <v>534.49</v>
          </cell>
          <cell r="BX194">
            <v>479.7</v>
          </cell>
          <cell r="BY194">
            <v>0</v>
          </cell>
        </row>
        <row r="195">
          <cell r="A195">
            <v>44621</v>
          </cell>
          <cell r="B195">
            <v>1728.1200000000001</v>
          </cell>
          <cell r="C195">
            <v>852.84</v>
          </cell>
          <cell r="D195">
            <v>783.6</v>
          </cell>
          <cell r="E195">
            <v>91.68</v>
          </cell>
          <cell r="F195">
            <v>1618.38</v>
          </cell>
          <cell r="G195">
            <v>718.65</v>
          </cell>
          <cell r="H195">
            <v>875.35</v>
          </cell>
          <cell r="I195">
            <v>24.38</v>
          </cell>
          <cell r="J195">
            <v>1549.0400000000002</v>
          </cell>
          <cell r="K195">
            <v>675.29</v>
          </cell>
          <cell r="L195">
            <v>851.82</v>
          </cell>
          <cell r="M195">
            <v>21.93</v>
          </cell>
          <cell r="N195">
            <v>1192.26</v>
          </cell>
          <cell r="O195">
            <v>580.74</v>
          </cell>
          <cell r="P195">
            <v>588.79</v>
          </cell>
          <cell r="Q195">
            <v>22.73</v>
          </cell>
          <cell r="R195">
            <v>2108.6999999999998</v>
          </cell>
          <cell r="S195">
            <v>1201.5999999999999</v>
          </cell>
          <cell r="T195">
            <v>821.02</v>
          </cell>
          <cell r="U195">
            <v>86.08</v>
          </cell>
          <cell r="V195">
            <v>2007.76</v>
          </cell>
          <cell r="W195">
            <v>1062.26</v>
          </cell>
          <cell r="X195">
            <v>842.28</v>
          </cell>
          <cell r="Y195">
            <v>103.22</v>
          </cell>
          <cell r="Z195">
            <v>1767.4599999999998</v>
          </cell>
          <cell r="AA195">
            <v>955.93</v>
          </cell>
          <cell r="AB195">
            <v>763.91</v>
          </cell>
          <cell r="AC195">
            <v>47.62</v>
          </cell>
          <cell r="AD195">
            <v>1714.3100000000002</v>
          </cell>
          <cell r="AE195">
            <v>920.07</v>
          </cell>
          <cell r="AF195">
            <v>754.83</v>
          </cell>
          <cell r="AG195">
            <v>39.409999999999997</v>
          </cell>
          <cell r="AH195">
            <v>2581.0500000000002</v>
          </cell>
          <cell r="AI195">
            <v>1304.02</v>
          </cell>
          <cell r="AJ195">
            <v>1195.6500000000001</v>
          </cell>
          <cell r="AK195">
            <v>81.38</v>
          </cell>
          <cell r="AL195">
            <v>2097.21</v>
          </cell>
          <cell r="AM195">
            <v>1008</v>
          </cell>
          <cell r="AN195">
            <v>1033.06</v>
          </cell>
          <cell r="AO195">
            <v>56.15</v>
          </cell>
          <cell r="AP195">
            <v>2249.33</v>
          </cell>
          <cell r="AQ195">
            <v>1132.8699999999999</v>
          </cell>
          <cell r="AR195">
            <v>1067.75</v>
          </cell>
          <cell r="AS195">
            <v>48.71</v>
          </cell>
          <cell r="AT195">
            <v>2053.7400000000002</v>
          </cell>
          <cell r="AU195">
            <v>1068.3800000000001</v>
          </cell>
          <cell r="AV195">
            <v>921.56</v>
          </cell>
          <cell r="AW195">
            <v>63.8</v>
          </cell>
          <cell r="AX195">
            <v>1779.1699999999998</v>
          </cell>
          <cell r="AY195">
            <v>961.17</v>
          </cell>
          <cell r="AZ195">
            <v>767.63</v>
          </cell>
          <cell r="BA195">
            <v>50.37</v>
          </cell>
          <cell r="BB195">
            <v>2374.56</v>
          </cell>
          <cell r="BC195">
            <v>1279.2</v>
          </cell>
          <cell r="BD195">
            <v>1038.8599999999999</v>
          </cell>
          <cell r="BE195">
            <v>56.5</v>
          </cell>
          <cell r="BF195">
            <v>2172.5899999999997</v>
          </cell>
          <cell r="BG195">
            <v>1078.5</v>
          </cell>
          <cell r="BH195">
            <v>1030.28</v>
          </cell>
          <cell r="BI195">
            <v>63.81</v>
          </cell>
          <cell r="BJ195">
            <v>1914.6599999999999</v>
          </cell>
          <cell r="BK195">
            <v>986.9</v>
          </cell>
          <cell r="BL195">
            <v>877.39</v>
          </cell>
          <cell r="BM195">
            <v>50.37</v>
          </cell>
          <cell r="BN195">
            <v>2552.12</v>
          </cell>
          <cell r="BO195">
            <v>1314</v>
          </cell>
          <cell r="BP195">
            <v>1181.6199999999999</v>
          </cell>
          <cell r="BQ195">
            <v>56.5</v>
          </cell>
          <cell r="BR195">
            <v>1864.64</v>
          </cell>
          <cell r="BS195">
            <v>1156.95</v>
          </cell>
          <cell r="BT195">
            <v>707.69</v>
          </cell>
          <cell r="BU195">
            <v>0</v>
          </cell>
          <cell r="BV195">
            <v>1016.46</v>
          </cell>
          <cell r="BW195">
            <v>534.49</v>
          </cell>
          <cell r="BX195">
            <v>481.97</v>
          </cell>
          <cell r="BY195">
            <v>0</v>
          </cell>
        </row>
        <row r="196">
          <cell r="A196">
            <v>44652</v>
          </cell>
          <cell r="B196">
            <v>1738.8100000000002</v>
          </cell>
          <cell r="C196">
            <v>854.82</v>
          </cell>
          <cell r="D196">
            <v>792.31</v>
          </cell>
          <cell r="E196">
            <v>91.68</v>
          </cell>
          <cell r="F196">
            <v>1630.5900000000001</v>
          </cell>
          <cell r="G196">
            <v>720.32</v>
          </cell>
          <cell r="H196">
            <v>885.89</v>
          </cell>
          <cell r="I196">
            <v>24.38</v>
          </cell>
          <cell r="J196">
            <v>1561.3100000000002</v>
          </cell>
          <cell r="K196">
            <v>676.86</v>
          </cell>
          <cell r="L196">
            <v>862.52</v>
          </cell>
          <cell r="M196">
            <v>21.93</v>
          </cell>
          <cell r="N196">
            <v>1199.3400000000001</v>
          </cell>
          <cell r="O196">
            <v>582.09</v>
          </cell>
          <cell r="P196">
            <v>594.52</v>
          </cell>
          <cell r="Q196">
            <v>22.73</v>
          </cell>
          <cell r="R196">
            <v>2120.54</v>
          </cell>
          <cell r="S196">
            <v>1204.4000000000001</v>
          </cell>
          <cell r="T196">
            <v>830.06</v>
          </cell>
          <cell r="U196">
            <v>86.08</v>
          </cell>
          <cell r="V196">
            <v>2021.3100000000002</v>
          </cell>
          <cell r="W196">
            <v>1064.74</v>
          </cell>
          <cell r="X196">
            <v>853.35</v>
          </cell>
          <cell r="Y196">
            <v>103.22</v>
          </cell>
          <cell r="Z196">
            <v>1779.98</v>
          </cell>
          <cell r="AA196">
            <v>958.16</v>
          </cell>
          <cell r="AB196">
            <v>774.2</v>
          </cell>
          <cell r="AC196">
            <v>47.62</v>
          </cell>
          <cell r="AD196">
            <v>1726.95</v>
          </cell>
          <cell r="AE196">
            <v>922.22</v>
          </cell>
          <cell r="AF196">
            <v>765.32</v>
          </cell>
          <cell r="AG196">
            <v>39.409999999999997</v>
          </cell>
          <cell r="AH196">
            <v>2596.44</v>
          </cell>
          <cell r="AI196">
            <v>1307.06</v>
          </cell>
          <cell r="AJ196">
            <v>1208</v>
          </cell>
          <cell r="AK196">
            <v>81.38</v>
          </cell>
          <cell r="AL196">
            <v>2110.88</v>
          </cell>
          <cell r="AM196">
            <v>1010.34</v>
          </cell>
          <cell r="AN196">
            <v>1044.3900000000001</v>
          </cell>
          <cell r="AO196">
            <v>56.15</v>
          </cell>
          <cell r="AP196">
            <v>2266.6999999999998</v>
          </cell>
          <cell r="AQ196">
            <v>1135.51</v>
          </cell>
          <cell r="AR196">
            <v>1082.48</v>
          </cell>
          <cell r="AS196">
            <v>48.71</v>
          </cell>
          <cell r="AT196">
            <v>2070.48</v>
          </cell>
          <cell r="AU196">
            <v>1070.8699999999999</v>
          </cell>
          <cell r="AV196">
            <v>935.81</v>
          </cell>
          <cell r="AW196">
            <v>63.8</v>
          </cell>
          <cell r="AX196">
            <v>1793.3899999999999</v>
          </cell>
          <cell r="AY196">
            <v>963.41</v>
          </cell>
          <cell r="AZ196">
            <v>779.61</v>
          </cell>
          <cell r="BA196">
            <v>50.37</v>
          </cell>
          <cell r="BB196">
            <v>2393.3200000000002</v>
          </cell>
          <cell r="BC196">
            <v>1282.18</v>
          </cell>
          <cell r="BD196">
            <v>1054.6400000000001</v>
          </cell>
          <cell r="BE196">
            <v>56.5</v>
          </cell>
          <cell r="BF196">
            <v>2189.64</v>
          </cell>
          <cell r="BG196">
            <v>1081.01</v>
          </cell>
          <cell r="BH196">
            <v>1044.82</v>
          </cell>
          <cell r="BI196">
            <v>63.81</v>
          </cell>
          <cell r="BJ196">
            <v>1929.56</v>
          </cell>
          <cell r="BK196">
            <v>989.2</v>
          </cell>
          <cell r="BL196">
            <v>889.99</v>
          </cell>
          <cell r="BM196">
            <v>50.37</v>
          </cell>
          <cell r="BN196">
            <v>2571.8000000000002</v>
          </cell>
          <cell r="BO196">
            <v>1317.07</v>
          </cell>
          <cell r="BP196">
            <v>1198.23</v>
          </cell>
          <cell r="BQ196">
            <v>56.5</v>
          </cell>
          <cell r="BR196">
            <v>1876.16</v>
          </cell>
          <cell r="BS196">
            <v>1159.6400000000001</v>
          </cell>
          <cell r="BT196">
            <v>716.52</v>
          </cell>
          <cell r="BU196">
            <v>0</v>
          </cell>
          <cell r="BV196">
            <v>1024.1500000000001</v>
          </cell>
          <cell r="BW196">
            <v>535.74</v>
          </cell>
          <cell r="BX196">
            <v>488.41</v>
          </cell>
          <cell r="BY196">
            <v>0</v>
          </cell>
        </row>
        <row r="197">
          <cell r="A197">
            <v>44682</v>
          </cell>
          <cell r="B197">
            <v>1807.46</v>
          </cell>
          <cell r="C197">
            <v>903.52</v>
          </cell>
          <cell r="D197">
            <v>808.06</v>
          </cell>
          <cell r="E197">
            <v>95.88</v>
          </cell>
          <cell r="F197">
            <v>1689.39</v>
          </cell>
          <cell r="G197">
            <v>761.36</v>
          </cell>
          <cell r="H197">
            <v>902.54</v>
          </cell>
          <cell r="I197">
            <v>25.49</v>
          </cell>
          <cell r="J197">
            <v>1618.3200000000002</v>
          </cell>
          <cell r="K197">
            <v>715.42</v>
          </cell>
          <cell r="L197">
            <v>879.96</v>
          </cell>
          <cell r="M197">
            <v>22.94</v>
          </cell>
          <cell r="N197">
            <v>1242.75</v>
          </cell>
          <cell r="O197">
            <v>615.24</v>
          </cell>
          <cell r="P197">
            <v>603.73</v>
          </cell>
          <cell r="Q197">
            <v>23.78</v>
          </cell>
          <cell r="R197">
            <v>2209.44</v>
          </cell>
          <cell r="S197">
            <v>1273.1199999999999</v>
          </cell>
          <cell r="T197">
            <v>846.3</v>
          </cell>
          <cell r="U197">
            <v>90.02</v>
          </cell>
          <cell r="V197">
            <v>2104.5899999999997</v>
          </cell>
          <cell r="W197">
            <v>1125.49</v>
          </cell>
          <cell r="X197">
            <v>871.15</v>
          </cell>
          <cell r="Y197">
            <v>107.95</v>
          </cell>
          <cell r="Z197">
            <v>1853.41</v>
          </cell>
          <cell r="AA197">
            <v>1012.84</v>
          </cell>
          <cell r="AB197">
            <v>790.77</v>
          </cell>
          <cell r="AC197">
            <v>49.8</v>
          </cell>
          <cell r="AD197">
            <v>1797.67</v>
          </cell>
          <cell r="AE197">
            <v>974.85</v>
          </cell>
          <cell r="AF197">
            <v>781.61</v>
          </cell>
          <cell r="AG197">
            <v>41.21</v>
          </cell>
          <cell r="AH197">
            <v>2695.35</v>
          </cell>
          <cell r="AI197">
            <v>1381.65</v>
          </cell>
          <cell r="AJ197">
            <v>1228.5899999999999</v>
          </cell>
          <cell r="AK197">
            <v>85.11</v>
          </cell>
          <cell r="AL197">
            <v>2190.8299999999995</v>
          </cell>
          <cell r="AM197">
            <v>1067.99</v>
          </cell>
          <cell r="AN197">
            <v>1064.1199999999999</v>
          </cell>
          <cell r="AO197">
            <v>58.72</v>
          </cell>
          <cell r="AP197">
            <v>2357.75</v>
          </cell>
          <cell r="AQ197">
            <v>1200.3</v>
          </cell>
          <cell r="AR197">
            <v>1106.51</v>
          </cell>
          <cell r="AS197">
            <v>50.94</v>
          </cell>
          <cell r="AT197">
            <v>2155.69</v>
          </cell>
          <cell r="AU197">
            <v>1132</v>
          </cell>
          <cell r="AV197">
            <v>956.97</v>
          </cell>
          <cell r="AW197">
            <v>66.72</v>
          </cell>
          <cell r="AX197">
            <v>1869.5200000000002</v>
          </cell>
          <cell r="AY197">
            <v>1018.38</v>
          </cell>
          <cell r="AZ197">
            <v>798.46</v>
          </cell>
          <cell r="BA197">
            <v>52.68</v>
          </cell>
          <cell r="BB197">
            <v>2493.91</v>
          </cell>
          <cell r="BC197">
            <v>1355.35</v>
          </cell>
          <cell r="BD197">
            <v>1079.47</v>
          </cell>
          <cell r="BE197">
            <v>59.09</v>
          </cell>
          <cell r="BF197">
            <v>2276.1200000000003</v>
          </cell>
          <cell r="BG197">
            <v>1142.71</v>
          </cell>
          <cell r="BH197">
            <v>1066.68</v>
          </cell>
          <cell r="BI197">
            <v>66.73</v>
          </cell>
          <cell r="BJ197">
            <v>2008.0800000000002</v>
          </cell>
          <cell r="BK197">
            <v>1045.6500000000001</v>
          </cell>
          <cell r="BL197">
            <v>909.75</v>
          </cell>
          <cell r="BM197">
            <v>52.68</v>
          </cell>
          <cell r="BN197">
            <v>2675.57</v>
          </cell>
          <cell r="BO197">
            <v>1392.22</v>
          </cell>
          <cell r="BP197">
            <v>1224.26</v>
          </cell>
          <cell r="BQ197">
            <v>59.09</v>
          </cell>
          <cell r="BR197">
            <v>1955.1399999999999</v>
          </cell>
          <cell r="BS197">
            <v>1225.8599999999999</v>
          </cell>
          <cell r="BT197">
            <v>729.28</v>
          </cell>
          <cell r="BU197">
            <v>0</v>
          </cell>
          <cell r="BV197">
            <v>1067.6399999999999</v>
          </cell>
          <cell r="BW197">
            <v>566.30999999999995</v>
          </cell>
          <cell r="BX197">
            <v>501.33</v>
          </cell>
          <cell r="BY197">
            <v>0</v>
          </cell>
        </row>
        <row r="198">
          <cell r="A198">
            <v>44713</v>
          </cell>
          <cell r="B198">
            <v>1848.36</v>
          </cell>
          <cell r="C198">
            <v>926.72</v>
          </cell>
          <cell r="D198">
            <v>821.55</v>
          </cell>
          <cell r="E198">
            <v>100.09</v>
          </cell>
          <cell r="F198">
            <v>1724.0399999999997</v>
          </cell>
          <cell r="G198">
            <v>780.88</v>
          </cell>
          <cell r="H198">
            <v>916.55</v>
          </cell>
          <cell r="I198">
            <v>26.61</v>
          </cell>
          <cell r="J198">
            <v>1651.51</v>
          </cell>
          <cell r="K198">
            <v>733.77</v>
          </cell>
          <cell r="L198">
            <v>893.79</v>
          </cell>
          <cell r="M198">
            <v>23.95</v>
          </cell>
          <cell r="N198">
            <v>1267.1699999999998</v>
          </cell>
          <cell r="O198">
            <v>631.04999999999995</v>
          </cell>
          <cell r="P198">
            <v>611.29999999999995</v>
          </cell>
          <cell r="Q198">
            <v>24.82</v>
          </cell>
          <cell r="R198">
            <v>2259.9500000000003</v>
          </cell>
          <cell r="S198">
            <v>1305.43</v>
          </cell>
          <cell r="T198">
            <v>860.54</v>
          </cell>
          <cell r="U198">
            <v>93.98</v>
          </cell>
          <cell r="V198">
            <v>2151.5</v>
          </cell>
          <cell r="W198">
            <v>1154.06</v>
          </cell>
          <cell r="X198">
            <v>884.75</v>
          </cell>
          <cell r="Y198">
            <v>112.69</v>
          </cell>
          <cell r="Z198">
            <v>1894.49</v>
          </cell>
          <cell r="AA198">
            <v>1038.52</v>
          </cell>
          <cell r="AB198">
            <v>803.98</v>
          </cell>
          <cell r="AC198">
            <v>51.99</v>
          </cell>
          <cell r="AD198">
            <v>1836.6699999999998</v>
          </cell>
          <cell r="AE198">
            <v>999.56</v>
          </cell>
          <cell r="AF198">
            <v>794.08</v>
          </cell>
          <cell r="AG198">
            <v>43.03</v>
          </cell>
          <cell r="AH198">
            <v>2757.14</v>
          </cell>
          <cell r="AI198">
            <v>1416.71</v>
          </cell>
          <cell r="AJ198">
            <v>1251.58</v>
          </cell>
          <cell r="AK198">
            <v>88.85</v>
          </cell>
          <cell r="AL198">
            <v>2238.5399999999995</v>
          </cell>
          <cell r="AM198">
            <v>1095.1099999999999</v>
          </cell>
          <cell r="AN198">
            <v>1082.1199999999999</v>
          </cell>
          <cell r="AO198">
            <v>61.31</v>
          </cell>
          <cell r="AP198">
            <v>2409.1699999999996</v>
          </cell>
          <cell r="AQ198">
            <v>1230.78</v>
          </cell>
          <cell r="AR198">
            <v>1125.21</v>
          </cell>
          <cell r="AS198">
            <v>53.18</v>
          </cell>
          <cell r="AT198">
            <v>2201.2799999999997</v>
          </cell>
          <cell r="AU198">
            <v>1160.67</v>
          </cell>
          <cell r="AV198">
            <v>970.95</v>
          </cell>
          <cell r="AW198">
            <v>69.66</v>
          </cell>
          <cell r="AX198">
            <v>1910.8000000000002</v>
          </cell>
          <cell r="AY198">
            <v>1044.22</v>
          </cell>
          <cell r="AZ198">
            <v>811.58</v>
          </cell>
          <cell r="BA198">
            <v>55</v>
          </cell>
          <cell r="BB198">
            <v>2547.9500000000003</v>
          </cell>
          <cell r="BC198">
            <v>1389.74</v>
          </cell>
          <cell r="BD198">
            <v>1096.52</v>
          </cell>
          <cell r="BE198">
            <v>61.69</v>
          </cell>
          <cell r="BF198">
            <v>2322.9300000000003</v>
          </cell>
          <cell r="BG198">
            <v>1171.6500000000001</v>
          </cell>
          <cell r="BH198">
            <v>1081.6099999999999</v>
          </cell>
          <cell r="BI198">
            <v>69.67</v>
          </cell>
          <cell r="BJ198">
            <v>2051.33</v>
          </cell>
          <cell r="BK198">
            <v>1072.19</v>
          </cell>
          <cell r="BL198">
            <v>924.14</v>
          </cell>
          <cell r="BM198">
            <v>55</v>
          </cell>
          <cell r="BN198">
            <v>2731.9999999999995</v>
          </cell>
          <cell r="BO198">
            <v>1427.56</v>
          </cell>
          <cell r="BP198">
            <v>1242.76</v>
          </cell>
          <cell r="BQ198">
            <v>61.68</v>
          </cell>
          <cell r="BR198">
            <v>1996.2199999999998</v>
          </cell>
          <cell r="BS198">
            <v>1256.82</v>
          </cell>
          <cell r="BT198">
            <v>739.4</v>
          </cell>
          <cell r="BU198">
            <v>0</v>
          </cell>
          <cell r="BV198">
            <v>1090.57</v>
          </cell>
          <cell r="BW198">
            <v>580.67999999999995</v>
          </cell>
          <cell r="BX198">
            <v>509.89</v>
          </cell>
          <cell r="BY198">
            <v>0</v>
          </cell>
        </row>
        <row r="199">
          <cell r="A199">
            <v>44743</v>
          </cell>
          <cell r="B199">
            <v>1862.98</v>
          </cell>
          <cell r="C199">
            <v>936.42</v>
          </cell>
          <cell r="D199">
            <v>826</v>
          </cell>
          <cell r="E199">
            <v>100.56</v>
          </cell>
          <cell r="F199">
            <v>1736.47</v>
          </cell>
          <cell r="G199">
            <v>788.99</v>
          </cell>
          <cell r="H199">
            <v>920.74</v>
          </cell>
          <cell r="I199">
            <v>26.74</v>
          </cell>
          <cell r="J199">
            <v>1663.42</v>
          </cell>
          <cell r="K199">
            <v>741.4</v>
          </cell>
          <cell r="L199">
            <v>897.96</v>
          </cell>
          <cell r="M199">
            <v>24.06</v>
          </cell>
          <cell r="N199">
            <v>1277.8499999999999</v>
          </cell>
          <cell r="O199">
            <v>637.66</v>
          </cell>
          <cell r="P199">
            <v>615.25</v>
          </cell>
          <cell r="Q199">
            <v>24.94</v>
          </cell>
          <cell r="R199">
            <v>2279.77</v>
          </cell>
          <cell r="S199">
            <v>1318.37</v>
          </cell>
          <cell r="T199">
            <v>866.98</v>
          </cell>
          <cell r="U199">
            <v>94.42</v>
          </cell>
          <cell r="V199">
            <v>2168.2099999999996</v>
          </cell>
          <cell r="W199">
            <v>1165.52</v>
          </cell>
          <cell r="X199">
            <v>889.47</v>
          </cell>
          <cell r="Y199">
            <v>113.22</v>
          </cell>
          <cell r="Z199">
            <v>1908.33</v>
          </cell>
          <cell r="AA199">
            <v>1048.79</v>
          </cell>
          <cell r="AB199">
            <v>807.31</v>
          </cell>
          <cell r="AC199">
            <v>52.23</v>
          </cell>
          <cell r="AD199">
            <v>1850.4499999999998</v>
          </cell>
          <cell r="AE199">
            <v>1009.42</v>
          </cell>
          <cell r="AF199">
            <v>797.8</v>
          </cell>
          <cell r="AG199">
            <v>43.23</v>
          </cell>
          <cell r="AH199">
            <v>2779.17</v>
          </cell>
          <cell r="AI199">
            <v>1430.74</v>
          </cell>
          <cell r="AJ199">
            <v>1259.17</v>
          </cell>
          <cell r="AK199">
            <v>89.26</v>
          </cell>
          <cell r="AL199">
            <v>2254.5200000000004</v>
          </cell>
          <cell r="AM199">
            <v>1106.01</v>
          </cell>
          <cell r="AN199">
            <v>1086.92</v>
          </cell>
          <cell r="AO199">
            <v>61.59</v>
          </cell>
          <cell r="AP199">
            <v>2426.06</v>
          </cell>
          <cell r="AQ199">
            <v>1243.01</v>
          </cell>
          <cell r="AR199">
            <v>1129.6199999999999</v>
          </cell>
          <cell r="AS199">
            <v>53.43</v>
          </cell>
          <cell r="AT199">
            <v>2214.11</v>
          </cell>
          <cell r="AU199">
            <v>1172.08</v>
          </cell>
          <cell r="AV199">
            <v>972.05</v>
          </cell>
          <cell r="AW199">
            <v>69.98</v>
          </cell>
          <cell r="AX199">
            <v>1922.77</v>
          </cell>
          <cell r="AY199">
            <v>1054.56</v>
          </cell>
          <cell r="AZ199">
            <v>812.96</v>
          </cell>
          <cell r="BA199">
            <v>55.25</v>
          </cell>
          <cell r="BB199">
            <v>2562.89</v>
          </cell>
          <cell r="BC199">
            <v>1403.52</v>
          </cell>
          <cell r="BD199">
            <v>1097.4000000000001</v>
          </cell>
          <cell r="BE199">
            <v>61.97</v>
          </cell>
          <cell r="BF199">
            <v>2337.2799999999997</v>
          </cell>
          <cell r="BG199">
            <v>1183.18</v>
          </cell>
          <cell r="BH199">
            <v>1084.1099999999999</v>
          </cell>
          <cell r="BI199">
            <v>69.989999999999995</v>
          </cell>
          <cell r="BJ199">
            <v>2065.09</v>
          </cell>
          <cell r="BK199">
            <v>1082.83</v>
          </cell>
          <cell r="BL199">
            <v>927.01</v>
          </cell>
          <cell r="BM199">
            <v>55.25</v>
          </cell>
          <cell r="BN199">
            <v>2749.22</v>
          </cell>
          <cell r="BO199">
            <v>1441.75</v>
          </cell>
          <cell r="BP199">
            <v>1245.5</v>
          </cell>
          <cell r="BQ199">
            <v>61.97</v>
          </cell>
          <cell r="BR199">
            <v>2017.5900000000001</v>
          </cell>
          <cell r="BS199">
            <v>1269.02</v>
          </cell>
          <cell r="BT199">
            <v>748.57</v>
          </cell>
          <cell r="BU199">
            <v>0</v>
          </cell>
          <cell r="BV199">
            <v>1098.9299999999998</v>
          </cell>
          <cell r="BW199">
            <v>586.42999999999995</v>
          </cell>
          <cell r="BX199">
            <v>512.5</v>
          </cell>
          <cell r="BY199">
            <v>0</v>
          </cell>
        </row>
        <row r="200">
          <cell r="A200">
            <v>44774</v>
          </cell>
          <cell r="B200">
            <v>1865.76</v>
          </cell>
          <cell r="C200">
            <v>937.26</v>
          </cell>
          <cell r="D200">
            <v>827.89</v>
          </cell>
          <cell r="E200">
            <v>100.61</v>
          </cell>
          <cell r="F200">
            <v>1737.6</v>
          </cell>
          <cell r="G200">
            <v>789.7</v>
          </cell>
          <cell r="H200">
            <v>921.15</v>
          </cell>
          <cell r="I200">
            <v>26.75</v>
          </cell>
          <cell r="J200">
            <v>1663.61</v>
          </cell>
          <cell r="K200">
            <v>742.06</v>
          </cell>
          <cell r="L200">
            <v>897.48</v>
          </cell>
          <cell r="M200">
            <v>24.07</v>
          </cell>
          <cell r="N200">
            <v>1278.9000000000001</v>
          </cell>
          <cell r="O200">
            <v>638.23</v>
          </cell>
          <cell r="P200">
            <v>615.72</v>
          </cell>
          <cell r="Q200">
            <v>24.95</v>
          </cell>
          <cell r="R200">
            <v>2281.83</v>
          </cell>
          <cell r="S200">
            <v>1319.59</v>
          </cell>
          <cell r="T200">
            <v>867.78</v>
          </cell>
          <cell r="U200">
            <v>94.46</v>
          </cell>
          <cell r="V200">
            <v>2168.46</v>
          </cell>
          <cell r="W200">
            <v>1166.5899999999999</v>
          </cell>
          <cell r="X200">
            <v>888.6</v>
          </cell>
          <cell r="Y200">
            <v>113.27</v>
          </cell>
          <cell r="Z200">
            <v>1908.14</v>
          </cell>
          <cell r="AA200">
            <v>1049.76</v>
          </cell>
          <cell r="AB200">
            <v>806.12</v>
          </cell>
          <cell r="AC200">
            <v>52.26</v>
          </cell>
          <cell r="AD200">
            <v>1850.46</v>
          </cell>
          <cell r="AE200">
            <v>1010.35</v>
          </cell>
          <cell r="AF200">
            <v>796.86</v>
          </cell>
          <cell r="AG200">
            <v>43.25</v>
          </cell>
          <cell r="AH200">
            <v>2783.1000000000004</v>
          </cell>
          <cell r="AI200">
            <v>1432.07</v>
          </cell>
          <cell r="AJ200">
            <v>1261.73</v>
          </cell>
          <cell r="AK200">
            <v>89.3</v>
          </cell>
          <cell r="AL200">
            <v>2254.9499999999998</v>
          </cell>
          <cell r="AM200">
            <v>1107.03</v>
          </cell>
          <cell r="AN200">
            <v>1086.3</v>
          </cell>
          <cell r="AO200">
            <v>61.62</v>
          </cell>
          <cell r="AP200">
            <v>2425.29</v>
          </cell>
          <cell r="AQ200">
            <v>1244.1600000000001</v>
          </cell>
          <cell r="AR200">
            <v>1127.68</v>
          </cell>
          <cell r="AS200">
            <v>53.45</v>
          </cell>
          <cell r="AT200">
            <v>2213.54</v>
          </cell>
          <cell r="AU200">
            <v>1173.17</v>
          </cell>
          <cell r="AV200">
            <v>970.35</v>
          </cell>
          <cell r="AW200">
            <v>70.02</v>
          </cell>
          <cell r="AX200">
            <v>1921.64</v>
          </cell>
          <cell r="AY200">
            <v>1055.53</v>
          </cell>
          <cell r="AZ200">
            <v>810.83</v>
          </cell>
          <cell r="BA200">
            <v>55.28</v>
          </cell>
          <cell r="BB200">
            <v>2561.09</v>
          </cell>
          <cell r="BC200">
            <v>1404.82</v>
          </cell>
          <cell r="BD200">
            <v>1094.27</v>
          </cell>
          <cell r="BE200">
            <v>62</v>
          </cell>
          <cell r="BF200">
            <v>2337.33</v>
          </cell>
          <cell r="BG200">
            <v>1184.28</v>
          </cell>
          <cell r="BH200">
            <v>1083.03</v>
          </cell>
          <cell r="BI200">
            <v>70.02</v>
          </cell>
          <cell r="BJ200">
            <v>2064.56</v>
          </cell>
          <cell r="BK200">
            <v>1083.83</v>
          </cell>
          <cell r="BL200">
            <v>925.45</v>
          </cell>
          <cell r="BM200">
            <v>55.28</v>
          </cell>
          <cell r="BN200">
            <v>2748.06</v>
          </cell>
          <cell r="BO200">
            <v>1443.09</v>
          </cell>
          <cell r="BP200">
            <v>1242.97</v>
          </cell>
          <cell r="BQ200">
            <v>62</v>
          </cell>
          <cell r="BR200">
            <v>2018.24</v>
          </cell>
          <cell r="BS200">
            <v>1270.21</v>
          </cell>
          <cell r="BT200">
            <v>748.03</v>
          </cell>
          <cell r="BU200">
            <v>0</v>
          </cell>
          <cell r="BV200">
            <v>1098.01</v>
          </cell>
          <cell r="BW200">
            <v>586.97</v>
          </cell>
          <cell r="BX200">
            <v>511.04</v>
          </cell>
          <cell r="BY200">
            <v>0</v>
          </cell>
        </row>
        <row r="201">
          <cell r="A201">
            <v>44805</v>
          </cell>
          <cell r="B201">
            <v>1866.76</v>
          </cell>
          <cell r="C201">
            <v>938.1</v>
          </cell>
          <cell r="D201">
            <v>828.05</v>
          </cell>
          <cell r="E201">
            <v>100.61</v>
          </cell>
          <cell r="F201">
            <v>1735.94</v>
          </cell>
          <cell r="G201">
            <v>790.41</v>
          </cell>
          <cell r="H201">
            <v>918.78</v>
          </cell>
          <cell r="I201">
            <v>26.75</v>
          </cell>
          <cell r="J201">
            <v>1661.93</v>
          </cell>
          <cell r="K201">
            <v>742.73</v>
          </cell>
          <cell r="L201">
            <v>895.13</v>
          </cell>
          <cell r="M201">
            <v>24.07</v>
          </cell>
          <cell r="N201">
            <v>1278.2</v>
          </cell>
          <cell r="O201">
            <v>638.80999999999995</v>
          </cell>
          <cell r="P201">
            <v>614.44000000000005</v>
          </cell>
          <cell r="Q201">
            <v>24.95</v>
          </cell>
          <cell r="R201">
            <v>2282.9700000000003</v>
          </cell>
          <cell r="S201">
            <v>1320.81</v>
          </cell>
          <cell r="T201">
            <v>867.7</v>
          </cell>
          <cell r="U201">
            <v>94.46</v>
          </cell>
          <cell r="V201">
            <v>2167.4299999999998</v>
          </cell>
          <cell r="W201">
            <v>1167.67</v>
          </cell>
          <cell r="X201">
            <v>886.49</v>
          </cell>
          <cell r="Y201">
            <v>113.27</v>
          </cell>
          <cell r="Z201">
            <v>1906.94</v>
          </cell>
          <cell r="AA201">
            <v>1050.73</v>
          </cell>
          <cell r="AB201">
            <v>803.95</v>
          </cell>
          <cell r="AC201">
            <v>52.26</v>
          </cell>
          <cell r="AD201">
            <v>1849.2199999999998</v>
          </cell>
          <cell r="AE201">
            <v>1011.29</v>
          </cell>
          <cell r="AF201">
            <v>794.68</v>
          </cell>
          <cell r="AG201">
            <v>43.25</v>
          </cell>
          <cell r="AH201">
            <v>2784.59</v>
          </cell>
          <cell r="AI201">
            <v>1433.39</v>
          </cell>
          <cell r="AJ201">
            <v>1261.9000000000001</v>
          </cell>
          <cell r="AK201">
            <v>89.3</v>
          </cell>
          <cell r="AL201">
            <v>2253.7799999999997</v>
          </cell>
          <cell r="AM201">
            <v>1108.05</v>
          </cell>
          <cell r="AN201">
            <v>1084.1099999999999</v>
          </cell>
          <cell r="AO201">
            <v>61.62</v>
          </cell>
          <cell r="AP201">
            <v>2424.6799999999998</v>
          </cell>
          <cell r="AQ201">
            <v>1245.31</v>
          </cell>
          <cell r="AR201">
            <v>1125.92</v>
          </cell>
          <cell r="AS201">
            <v>53.45</v>
          </cell>
          <cell r="AT201">
            <v>2211.7400000000002</v>
          </cell>
          <cell r="AU201">
            <v>1174.26</v>
          </cell>
          <cell r="AV201">
            <v>967.46</v>
          </cell>
          <cell r="AW201">
            <v>70.02</v>
          </cell>
          <cell r="AX201">
            <v>1920.3700000000001</v>
          </cell>
          <cell r="AY201">
            <v>1056.51</v>
          </cell>
          <cell r="AZ201">
            <v>808.58</v>
          </cell>
          <cell r="BA201">
            <v>55.28</v>
          </cell>
          <cell r="BB201">
            <v>2558.29</v>
          </cell>
          <cell r="BC201">
            <v>1406.11</v>
          </cell>
          <cell r="BD201">
            <v>1090.18</v>
          </cell>
          <cell r="BE201">
            <v>62</v>
          </cell>
          <cell r="BF201">
            <v>2335.54</v>
          </cell>
          <cell r="BG201">
            <v>1185.3699999999999</v>
          </cell>
          <cell r="BH201">
            <v>1080.1500000000001</v>
          </cell>
          <cell r="BI201">
            <v>70.02</v>
          </cell>
          <cell r="BJ201">
            <v>2063.5700000000002</v>
          </cell>
          <cell r="BK201">
            <v>1084.83</v>
          </cell>
          <cell r="BL201">
            <v>923.46</v>
          </cell>
          <cell r="BM201">
            <v>55.28</v>
          </cell>
          <cell r="BN201">
            <v>2745.7200000000003</v>
          </cell>
          <cell r="BO201">
            <v>1444.42</v>
          </cell>
          <cell r="BP201">
            <v>1239.3</v>
          </cell>
          <cell r="BQ201">
            <v>62</v>
          </cell>
          <cell r="BR201">
            <v>2019.96</v>
          </cell>
          <cell r="BS201">
            <v>1271.3900000000001</v>
          </cell>
          <cell r="BT201">
            <v>748.57</v>
          </cell>
          <cell r="BU201">
            <v>0</v>
          </cell>
          <cell r="BV201">
            <v>1098</v>
          </cell>
          <cell r="BW201">
            <v>587.51</v>
          </cell>
          <cell r="BX201">
            <v>510.49</v>
          </cell>
          <cell r="BY201">
            <v>0</v>
          </cell>
        </row>
        <row r="202">
          <cell r="A202">
            <v>44835</v>
          </cell>
          <cell r="B202">
            <v>1867.0199999999998</v>
          </cell>
          <cell r="C202">
            <v>939.49</v>
          </cell>
          <cell r="D202">
            <v>826.92</v>
          </cell>
          <cell r="E202">
            <v>100.61</v>
          </cell>
          <cell r="F202">
            <v>1735.6100000000001</v>
          </cell>
          <cell r="G202">
            <v>791.59</v>
          </cell>
          <cell r="H202">
            <v>917.27</v>
          </cell>
          <cell r="I202">
            <v>26.75</v>
          </cell>
          <cell r="J202">
            <v>1661.47</v>
          </cell>
          <cell r="K202">
            <v>743.84</v>
          </cell>
          <cell r="L202">
            <v>893.56</v>
          </cell>
          <cell r="M202">
            <v>24.07</v>
          </cell>
          <cell r="N202">
            <v>1278.52</v>
          </cell>
          <cell r="O202">
            <v>639.76</v>
          </cell>
          <cell r="P202">
            <v>613.80999999999995</v>
          </cell>
          <cell r="Q202">
            <v>24.95</v>
          </cell>
          <cell r="R202">
            <v>2284.5500000000002</v>
          </cell>
          <cell r="S202">
            <v>1322.81</v>
          </cell>
          <cell r="T202">
            <v>867.28</v>
          </cell>
          <cell r="U202">
            <v>94.46</v>
          </cell>
          <cell r="V202">
            <v>2132.87</v>
          </cell>
          <cell r="W202">
            <v>1169.44</v>
          </cell>
          <cell r="X202">
            <v>850.16</v>
          </cell>
          <cell r="Y202">
            <v>113.27</v>
          </cell>
          <cell r="Z202">
            <v>1907.7099999999998</v>
          </cell>
          <cell r="AA202">
            <v>1052.32</v>
          </cell>
          <cell r="AB202">
            <v>803.13</v>
          </cell>
          <cell r="AC202">
            <v>52.26</v>
          </cell>
          <cell r="AD202">
            <v>1850.17</v>
          </cell>
          <cell r="AE202">
            <v>1012.82</v>
          </cell>
          <cell r="AF202">
            <v>794.1</v>
          </cell>
          <cell r="AG202">
            <v>43.25</v>
          </cell>
          <cell r="AH202">
            <v>2786.8</v>
          </cell>
          <cell r="AI202">
            <v>1435.56</v>
          </cell>
          <cell r="AJ202">
            <v>1261.94</v>
          </cell>
          <cell r="AK202">
            <v>89.3</v>
          </cell>
          <cell r="AL202">
            <v>2255.7600000000002</v>
          </cell>
          <cell r="AM202">
            <v>1109.73</v>
          </cell>
          <cell r="AN202">
            <v>1084.4100000000001</v>
          </cell>
          <cell r="AO202">
            <v>61.62</v>
          </cell>
          <cell r="AP202">
            <v>2425.83</v>
          </cell>
          <cell r="AQ202">
            <v>1247.19</v>
          </cell>
          <cell r="AR202">
            <v>1125.19</v>
          </cell>
          <cell r="AS202">
            <v>53.45</v>
          </cell>
          <cell r="AT202">
            <v>2213.4499999999998</v>
          </cell>
          <cell r="AU202">
            <v>1176.04</v>
          </cell>
          <cell r="AV202">
            <v>967.39</v>
          </cell>
          <cell r="AW202">
            <v>70.02</v>
          </cell>
          <cell r="AX202">
            <v>1920.9299999999998</v>
          </cell>
          <cell r="AY202">
            <v>1058.1099999999999</v>
          </cell>
          <cell r="AZ202">
            <v>807.54</v>
          </cell>
          <cell r="BA202">
            <v>55.28</v>
          </cell>
          <cell r="BB202">
            <v>2558.75</v>
          </cell>
          <cell r="BC202">
            <v>1408.24</v>
          </cell>
          <cell r="BD202">
            <v>1088.51</v>
          </cell>
          <cell r="BE202">
            <v>62</v>
          </cell>
          <cell r="BF202">
            <v>2337.98</v>
          </cell>
          <cell r="BG202">
            <v>1187.18</v>
          </cell>
          <cell r="BH202">
            <v>1080.78</v>
          </cell>
          <cell r="BI202">
            <v>70.02</v>
          </cell>
          <cell r="BJ202">
            <v>2064.4500000000003</v>
          </cell>
          <cell r="BK202">
            <v>1086.48</v>
          </cell>
          <cell r="BL202">
            <v>922.69</v>
          </cell>
          <cell r="BM202">
            <v>55.28</v>
          </cell>
          <cell r="BN202">
            <v>2701.2</v>
          </cell>
          <cell r="BO202">
            <v>1446.6</v>
          </cell>
          <cell r="BP202">
            <v>1192.5999999999999</v>
          </cell>
          <cell r="BQ202">
            <v>62</v>
          </cell>
          <cell r="BR202">
            <v>2020.7599999999998</v>
          </cell>
          <cell r="BS202">
            <v>1273.33</v>
          </cell>
          <cell r="BT202">
            <v>747.43</v>
          </cell>
          <cell r="BU202">
            <v>0</v>
          </cell>
          <cell r="BV202">
            <v>1097.8</v>
          </cell>
          <cell r="BW202">
            <v>588.41</v>
          </cell>
          <cell r="BX202">
            <v>509.39</v>
          </cell>
          <cell r="BY202">
            <v>0</v>
          </cell>
        </row>
        <row r="203">
          <cell r="A203">
            <v>44866</v>
          </cell>
          <cell r="B203">
            <v>1866.8500000000001</v>
          </cell>
          <cell r="C203">
            <v>940.33</v>
          </cell>
          <cell r="D203">
            <v>825.76</v>
          </cell>
          <cell r="E203">
            <v>100.76</v>
          </cell>
          <cell r="F203">
            <v>1738.7199999999998</v>
          </cell>
          <cell r="G203">
            <v>792.3</v>
          </cell>
          <cell r="H203">
            <v>919.63</v>
          </cell>
          <cell r="I203">
            <v>26.79</v>
          </cell>
          <cell r="J203">
            <v>1664.76</v>
          </cell>
          <cell r="K203">
            <v>744.51</v>
          </cell>
          <cell r="L203">
            <v>896.14</v>
          </cell>
          <cell r="M203">
            <v>24.11</v>
          </cell>
          <cell r="N203">
            <v>1280.6500000000001</v>
          </cell>
          <cell r="O203">
            <v>640.33000000000004</v>
          </cell>
          <cell r="P203">
            <v>615.33000000000004</v>
          </cell>
          <cell r="Q203">
            <v>24.99</v>
          </cell>
          <cell r="R203">
            <v>2285.27</v>
          </cell>
          <cell r="S203">
            <v>1324.03</v>
          </cell>
          <cell r="T203">
            <v>866.64</v>
          </cell>
          <cell r="U203">
            <v>94.6</v>
          </cell>
          <cell r="V203">
            <v>2135.64</v>
          </cell>
          <cell r="W203">
            <v>1170.51</v>
          </cell>
          <cell r="X203">
            <v>851.69</v>
          </cell>
          <cell r="Y203">
            <v>113.44</v>
          </cell>
          <cell r="Z203">
            <v>1910.51</v>
          </cell>
          <cell r="AA203">
            <v>1053.3</v>
          </cell>
          <cell r="AB203">
            <v>804.87</v>
          </cell>
          <cell r="AC203">
            <v>52.34</v>
          </cell>
          <cell r="AD203">
            <v>1852.9099999999999</v>
          </cell>
          <cell r="AE203">
            <v>1013.76</v>
          </cell>
          <cell r="AF203">
            <v>795.84</v>
          </cell>
          <cell r="AG203">
            <v>43.31</v>
          </cell>
          <cell r="AH203">
            <v>2787.9500000000003</v>
          </cell>
          <cell r="AI203">
            <v>1436.89</v>
          </cell>
          <cell r="AJ203">
            <v>1261.6199999999999</v>
          </cell>
          <cell r="AK203">
            <v>89.44</v>
          </cell>
          <cell r="AL203">
            <v>2258.9300000000003</v>
          </cell>
          <cell r="AM203">
            <v>1110.75</v>
          </cell>
          <cell r="AN203">
            <v>1086.47</v>
          </cell>
          <cell r="AO203">
            <v>61.71</v>
          </cell>
          <cell r="AP203">
            <v>2430.85</v>
          </cell>
          <cell r="AQ203">
            <v>1248.3399999999999</v>
          </cell>
          <cell r="AR203">
            <v>1128.98</v>
          </cell>
          <cell r="AS203">
            <v>53.53</v>
          </cell>
          <cell r="AT203">
            <v>2216.86</v>
          </cell>
          <cell r="AU203">
            <v>1177.1300000000001</v>
          </cell>
          <cell r="AV203">
            <v>969.61</v>
          </cell>
          <cell r="AW203">
            <v>70.12</v>
          </cell>
          <cell r="AX203">
            <v>1923.76</v>
          </cell>
          <cell r="AY203">
            <v>1059.08</v>
          </cell>
          <cell r="AZ203">
            <v>809.32</v>
          </cell>
          <cell r="BA203">
            <v>55.36</v>
          </cell>
          <cell r="BB203">
            <v>2562.85</v>
          </cell>
          <cell r="BC203">
            <v>1409.54</v>
          </cell>
          <cell r="BD203">
            <v>1091.21</v>
          </cell>
          <cell r="BE203">
            <v>62.1</v>
          </cell>
          <cell r="BF203">
            <v>2341.58</v>
          </cell>
          <cell r="BG203">
            <v>1188.27</v>
          </cell>
          <cell r="BH203">
            <v>1083.18</v>
          </cell>
          <cell r="BI203">
            <v>70.13</v>
          </cell>
          <cell r="BJ203">
            <v>2067.4500000000003</v>
          </cell>
          <cell r="BK203">
            <v>1087.48</v>
          </cell>
          <cell r="BL203">
            <v>924.61</v>
          </cell>
          <cell r="BM203">
            <v>55.36</v>
          </cell>
          <cell r="BN203">
            <v>2705.2200000000003</v>
          </cell>
          <cell r="BO203">
            <v>1447.93</v>
          </cell>
          <cell r="BP203">
            <v>1195.2</v>
          </cell>
          <cell r="BQ203">
            <v>62.09</v>
          </cell>
          <cell r="BR203">
            <v>2021.88</v>
          </cell>
          <cell r="BS203">
            <v>1274.52</v>
          </cell>
          <cell r="BT203">
            <v>747.36</v>
          </cell>
          <cell r="BU203">
            <v>0</v>
          </cell>
          <cell r="BV203">
            <v>1099.1600000000001</v>
          </cell>
          <cell r="BW203">
            <v>588.95000000000005</v>
          </cell>
          <cell r="BX203">
            <v>510.21</v>
          </cell>
          <cell r="BY203">
            <v>0</v>
          </cell>
        </row>
        <row r="204">
          <cell r="A204">
            <v>44896</v>
          </cell>
          <cell r="B204">
            <v>1870.26</v>
          </cell>
          <cell r="C204">
            <v>941.76</v>
          </cell>
          <cell r="D204">
            <v>827.74</v>
          </cell>
          <cell r="E204">
            <v>100.76</v>
          </cell>
          <cell r="F204">
            <v>1741.23</v>
          </cell>
          <cell r="G204">
            <v>793.49</v>
          </cell>
          <cell r="H204">
            <v>920.95</v>
          </cell>
          <cell r="I204">
            <v>26.79</v>
          </cell>
          <cell r="J204">
            <v>1667.28</v>
          </cell>
          <cell r="K204">
            <v>745.63</v>
          </cell>
          <cell r="L204">
            <v>897.54</v>
          </cell>
          <cell r="M204">
            <v>24.11</v>
          </cell>
          <cell r="N204">
            <v>1282.18</v>
          </cell>
          <cell r="O204">
            <v>641.29999999999995</v>
          </cell>
          <cell r="P204">
            <v>615.89</v>
          </cell>
          <cell r="Q204">
            <v>24.99</v>
          </cell>
          <cell r="R204">
            <v>2289.54</v>
          </cell>
          <cell r="S204">
            <v>1325.88</v>
          </cell>
          <cell r="T204">
            <v>869.06</v>
          </cell>
          <cell r="U204">
            <v>94.6</v>
          </cell>
          <cell r="V204">
            <v>2140.02</v>
          </cell>
          <cell r="W204">
            <v>1172.1600000000001</v>
          </cell>
          <cell r="X204">
            <v>854.42</v>
          </cell>
          <cell r="Y204">
            <v>113.44</v>
          </cell>
          <cell r="Z204">
            <v>1913.72</v>
          </cell>
          <cell r="AA204">
            <v>1054.76</v>
          </cell>
          <cell r="AB204">
            <v>806.62</v>
          </cell>
          <cell r="AC204">
            <v>52.34</v>
          </cell>
          <cell r="AD204">
            <v>1856.0099999999998</v>
          </cell>
          <cell r="AE204">
            <v>1015.17</v>
          </cell>
          <cell r="AF204">
            <v>797.53</v>
          </cell>
          <cell r="AG204">
            <v>43.31</v>
          </cell>
          <cell r="AH204">
            <v>2793.56</v>
          </cell>
          <cell r="AI204">
            <v>1438.9</v>
          </cell>
          <cell r="AJ204">
            <v>1265.22</v>
          </cell>
          <cell r="AK204">
            <v>89.44</v>
          </cell>
          <cell r="AL204">
            <v>2262.7200000000003</v>
          </cell>
          <cell r="AM204">
            <v>1112.31</v>
          </cell>
          <cell r="AN204">
            <v>1088.7</v>
          </cell>
          <cell r="AO204">
            <v>61.71</v>
          </cell>
          <cell r="AP204">
            <v>2435.09</v>
          </cell>
          <cell r="AQ204">
            <v>1250.0899999999999</v>
          </cell>
          <cell r="AR204">
            <v>1131.47</v>
          </cell>
          <cell r="AS204">
            <v>53.53</v>
          </cell>
          <cell r="AT204">
            <v>2220.4899999999998</v>
          </cell>
          <cell r="AU204">
            <v>1178.76</v>
          </cell>
          <cell r="AV204">
            <v>971.61</v>
          </cell>
          <cell r="AW204">
            <v>70.12</v>
          </cell>
          <cell r="AX204">
            <v>1927.2299999999998</v>
          </cell>
          <cell r="AY204">
            <v>1060.56</v>
          </cell>
          <cell r="AZ204">
            <v>811.31</v>
          </cell>
          <cell r="BA204">
            <v>55.36</v>
          </cell>
          <cell r="BB204">
            <v>2566.9199999999996</v>
          </cell>
          <cell r="BC204">
            <v>1411.52</v>
          </cell>
          <cell r="BD204">
            <v>1093.3</v>
          </cell>
          <cell r="BE204">
            <v>62.1</v>
          </cell>
          <cell r="BF204">
            <v>2345.2600000000002</v>
          </cell>
          <cell r="BG204">
            <v>1189.92</v>
          </cell>
          <cell r="BH204">
            <v>1085.21</v>
          </cell>
          <cell r="BI204">
            <v>70.13</v>
          </cell>
          <cell r="BJ204">
            <v>2071.1</v>
          </cell>
          <cell r="BK204">
            <v>1089</v>
          </cell>
          <cell r="BL204">
            <v>926.74</v>
          </cell>
          <cell r="BM204">
            <v>55.36</v>
          </cell>
          <cell r="BN204">
            <v>2710.61</v>
          </cell>
          <cell r="BO204">
            <v>1449.97</v>
          </cell>
          <cell r="BP204">
            <v>1198.55</v>
          </cell>
          <cell r="BQ204">
            <v>62.09</v>
          </cell>
          <cell r="BR204">
            <v>2026.13</v>
          </cell>
          <cell r="BS204">
            <v>1276.25</v>
          </cell>
          <cell r="BT204">
            <v>749.88</v>
          </cell>
          <cell r="BU204">
            <v>0</v>
          </cell>
          <cell r="BV204">
            <v>1101.19</v>
          </cell>
          <cell r="BW204">
            <v>589.77</v>
          </cell>
          <cell r="BX204">
            <v>511.42</v>
          </cell>
          <cell r="BY204">
            <v>0</v>
          </cell>
        </row>
        <row r="205">
          <cell r="A205">
            <v>44927</v>
          </cell>
          <cell r="B205">
            <v>1870.52</v>
          </cell>
          <cell r="C205">
            <v>941.76</v>
          </cell>
          <cell r="D205">
            <v>828</v>
          </cell>
          <cell r="E205">
            <v>100.76</v>
          </cell>
          <cell r="F205">
            <v>1741.47</v>
          </cell>
          <cell r="G205">
            <v>793.49</v>
          </cell>
          <cell r="H205">
            <v>921.19</v>
          </cell>
          <cell r="I205">
            <v>26.79</v>
          </cell>
          <cell r="J205">
            <v>1667.0199999999998</v>
          </cell>
          <cell r="K205">
            <v>745.63</v>
          </cell>
          <cell r="L205">
            <v>897.28</v>
          </cell>
          <cell r="M205">
            <v>24.11</v>
          </cell>
          <cell r="N205">
            <v>1282.6699999999998</v>
          </cell>
          <cell r="O205">
            <v>641.29999999999995</v>
          </cell>
          <cell r="P205">
            <v>616.38</v>
          </cell>
          <cell r="Q205">
            <v>24.99</v>
          </cell>
          <cell r="R205">
            <v>2289.39</v>
          </cell>
          <cell r="S205">
            <v>1325.88</v>
          </cell>
          <cell r="T205">
            <v>868.91</v>
          </cell>
          <cell r="U205">
            <v>94.6</v>
          </cell>
          <cell r="V205">
            <v>2139.16</v>
          </cell>
          <cell r="W205">
            <v>1172.1600000000001</v>
          </cell>
          <cell r="X205">
            <v>853.56</v>
          </cell>
          <cell r="Y205">
            <v>113.44</v>
          </cell>
          <cell r="Z205">
            <v>1912.53</v>
          </cell>
          <cell r="AA205">
            <v>1054.76</v>
          </cell>
          <cell r="AB205">
            <v>805.43</v>
          </cell>
          <cell r="AC205">
            <v>52.34</v>
          </cell>
          <cell r="AD205">
            <v>1855.33</v>
          </cell>
          <cell r="AE205">
            <v>1015.17</v>
          </cell>
          <cell r="AF205">
            <v>796.85</v>
          </cell>
          <cell r="AG205">
            <v>43.31</v>
          </cell>
          <cell r="AH205">
            <v>2793.1</v>
          </cell>
          <cell r="AI205">
            <v>1438.9</v>
          </cell>
          <cell r="AJ205">
            <v>1264.76</v>
          </cell>
          <cell r="AK205">
            <v>89.44</v>
          </cell>
          <cell r="AL205">
            <v>2261.8599999999997</v>
          </cell>
          <cell r="AM205">
            <v>1112.31</v>
          </cell>
          <cell r="AN205">
            <v>1087.8399999999999</v>
          </cell>
          <cell r="AO205">
            <v>61.71</v>
          </cell>
          <cell r="AP205">
            <v>2433.42</v>
          </cell>
          <cell r="AQ205">
            <v>1250.0899999999999</v>
          </cell>
          <cell r="AR205">
            <v>1129.8</v>
          </cell>
          <cell r="AS205">
            <v>53.53</v>
          </cell>
          <cell r="AT205">
            <v>2218.6099999999997</v>
          </cell>
          <cell r="AU205">
            <v>1178.76</v>
          </cell>
          <cell r="AV205">
            <v>969.73</v>
          </cell>
          <cell r="AW205">
            <v>70.12</v>
          </cell>
          <cell r="AX205">
            <v>1924.99</v>
          </cell>
          <cell r="AY205">
            <v>1060.56</v>
          </cell>
          <cell r="AZ205">
            <v>809.07</v>
          </cell>
          <cell r="BA205">
            <v>55.36</v>
          </cell>
          <cell r="BB205">
            <v>2564.0899999999997</v>
          </cell>
          <cell r="BC205">
            <v>1411.52</v>
          </cell>
          <cell r="BD205">
            <v>1090.47</v>
          </cell>
          <cell r="BE205">
            <v>62.1</v>
          </cell>
          <cell r="BF205">
            <v>2343.8200000000002</v>
          </cell>
          <cell r="BG205">
            <v>1189.92</v>
          </cell>
          <cell r="BH205">
            <v>1083.77</v>
          </cell>
          <cell r="BI205">
            <v>70.13</v>
          </cell>
          <cell r="BJ205">
            <v>2069.11</v>
          </cell>
          <cell r="BK205">
            <v>1089</v>
          </cell>
          <cell r="BL205">
            <v>924.75</v>
          </cell>
          <cell r="BM205">
            <v>55.36</v>
          </cell>
          <cell r="BN205">
            <v>2707.8500000000004</v>
          </cell>
          <cell r="BO205">
            <v>1449.97</v>
          </cell>
          <cell r="BP205">
            <v>1195.79</v>
          </cell>
          <cell r="BQ205">
            <v>62.09</v>
          </cell>
          <cell r="BR205">
            <v>2025.8400000000001</v>
          </cell>
          <cell r="BS205">
            <v>1276.25</v>
          </cell>
          <cell r="BT205">
            <v>749.59</v>
          </cell>
          <cell r="BU205">
            <v>0</v>
          </cell>
          <cell r="BV205">
            <v>1099.76</v>
          </cell>
          <cell r="BW205">
            <v>589.77</v>
          </cell>
          <cell r="BX205">
            <v>509.99</v>
          </cell>
          <cell r="BY205">
            <v>0</v>
          </cell>
        </row>
        <row r="206">
          <cell r="A206">
            <v>44958</v>
          </cell>
          <cell r="B206">
            <v>1870.91</v>
          </cell>
          <cell r="C206">
            <v>942.08</v>
          </cell>
          <cell r="D206">
            <v>828.07</v>
          </cell>
          <cell r="E206">
            <v>100.76</v>
          </cell>
          <cell r="F206">
            <v>1741.6999999999998</v>
          </cell>
          <cell r="G206">
            <v>793.76</v>
          </cell>
          <cell r="H206">
            <v>921.15</v>
          </cell>
          <cell r="I206">
            <v>26.79</v>
          </cell>
          <cell r="J206">
            <v>1666.95</v>
          </cell>
          <cell r="K206">
            <v>745.88</v>
          </cell>
          <cell r="L206">
            <v>896.96</v>
          </cell>
          <cell r="M206">
            <v>24.11</v>
          </cell>
          <cell r="N206">
            <v>1283.24</v>
          </cell>
          <cell r="O206">
            <v>641.52</v>
          </cell>
          <cell r="P206">
            <v>616.73</v>
          </cell>
          <cell r="Q206">
            <v>24.99</v>
          </cell>
          <cell r="R206">
            <v>2289.83</v>
          </cell>
          <cell r="S206">
            <v>1326.33</v>
          </cell>
          <cell r="T206">
            <v>868.9</v>
          </cell>
          <cell r="U206">
            <v>94.6</v>
          </cell>
          <cell r="V206">
            <v>2139.2399999999998</v>
          </cell>
          <cell r="W206">
            <v>1172.55</v>
          </cell>
          <cell r="X206">
            <v>853.25</v>
          </cell>
          <cell r="Y206">
            <v>113.44</v>
          </cell>
          <cell r="Z206">
            <v>1912.5999999999997</v>
          </cell>
          <cell r="AA206">
            <v>1055.1199999999999</v>
          </cell>
          <cell r="AB206">
            <v>805.14</v>
          </cell>
          <cell r="AC206">
            <v>52.34</v>
          </cell>
          <cell r="AD206">
            <v>1855.62</v>
          </cell>
          <cell r="AE206">
            <v>1015.51</v>
          </cell>
          <cell r="AF206">
            <v>796.8</v>
          </cell>
          <cell r="AG206">
            <v>43.31</v>
          </cell>
          <cell r="AH206">
            <v>2794.0000000000005</v>
          </cell>
          <cell r="AI206">
            <v>1439.38</v>
          </cell>
          <cell r="AJ206">
            <v>1265.18</v>
          </cell>
          <cell r="AK206">
            <v>89.44</v>
          </cell>
          <cell r="AL206">
            <v>2262.6999999999998</v>
          </cell>
          <cell r="AM206">
            <v>1112.69</v>
          </cell>
          <cell r="AN206">
            <v>1088.3</v>
          </cell>
          <cell r="AO206">
            <v>61.71</v>
          </cell>
          <cell r="AP206">
            <v>2433.44</v>
          </cell>
          <cell r="AQ206">
            <v>1250.52</v>
          </cell>
          <cell r="AR206">
            <v>1129.3900000000001</v>
          </cell>
          <cell r="AS206">
            <v>53.53</v>
          </cell>
          <cell r="AT206">
            <v>2218.94</v>
          </cell>
          <cell r="AU206">
            <v>1179.1600000000001</v>
          </cell>
          <cell r="AV206">
            <v>969.66</v>
          </cell>
          <cell r="AW206">
            <v>70.12</v>
          </cell>
          <cell r="AX206">
            <v>1924.64</v>
          </cell>
          <cell r="AY206">
            <v>1060.92</v>
          </cell>
          <cell r="AZ206">
            <v>808.36</v>
          </cell>
          <cell r="BA206">
            <v>55.36</v>
          </cell>
          <cell r="BB206">
            <v>2563.7999999999997</v>
          </cell>
          <cell r="BC206">
            <v>1411.99</v>
          </cell>
          <cell r="BD206">
            <v>1089.71</v>
          </cell>
          <cell r="BE206">
            <v>62.1</v>
          </cell>
          <cell r="BF206">
            <v>2344.77</v>
          </cell>
          <cell r="BG206">
            <v>1190.32</v>
          </cell>
          <cell r="BH206">
            <v>1084.32</v>
          </cell>
          <cell r="BI206">
            <v>70.13</v>
          </cell>
          <cell r="BJ206">
            <v>2069.12</v>
          </cell>
          <cell r="BK206">
            <v>1089.3699999999999</v>
          </cell>
          <cell r="BL206">
            <v>924.39</v>
          </cell>
          <cell r="BM206">
            <v>55.36</v>
          </cell>
          <cell r="BN206">
            <v>2707.7300000000005</v>
          </cell>
          <cell r="BO206">
            <v>1450.46</v>
          </cell>
          <cell r="BP206">
            <v>1195.18</v>
          </cell>
          <cell r="BQ206">
            <v>62.09</v>
          </cell>
          <cell r="BR206">
            <v>2024.23</v>
          </cell>
          <cell r="BS206">
            <v>1276.68</v>
          </cell>
          <cell r="BT206">
            <v>747.55</v>
          </cell>
          <cell r="BU206">
            <v>0</v>
          </cell>
          <cell r="BV206">
            <v>1097.9000000000001</v>
          </cell>
          <cell r="BW206">
            <v>589.97</v>
          </cell>
          <cell r="BX206">
            <v>507.93</v>
          </cell>
          <cell r="BY206">
            <v>0</v>
          </cell>
        </row>
        <row r="207">
          <cell r="A207">
            <v>44986</v>
          </cell>
          <cell r="B207">
            <v>1869.3799999999999</v>
          </cell>
          <cell r="C207">
            <v>942.96</v>
          </cell>
          <cell r="D207">
            <v>825.66</v>
          </cell>
          <cell r="E207">
            <v>100.76</v>
          </cell>
          <cell r="F207">
            <v>1739.08</v>
          </cell>
          <cell r="G207">
            <v>794.49</v>
          </cell>
          <cell r="H207">
            <v>917.8</v>
          </cell>
          <cell r="I207">
            <v>26.79</v>
          </cell>
          <cell r="J207">
            <v>1663.04</v>
          </cell>
          <cell r="K207">
            <v>746.57</v>
          </cell>
          <cell r="L207">
            <v>892.36</v>
          </cell>
          <cell r="M207">
            <v>24.11</v>
          </cell>
          <cell r="N207">
            <v>1281.97</v>
          </cell>
          <cell r="O207">
            <v>642.12</v>
          </cell>
          <cell r="P207">
            <v>614.86</v>
          </cell>
          <cell r="Q207">
            <v>24.99</v>
          </cell>
          <cell r="R207">
            <v>2289.14</v>
          </cell>
          <cell r="S207">
            <v>1327.56</v>
          </cell>
          <cell r="T207">
            <v>866.98</v>
          </cell>
          <cell r="U207">
            <v>94.6</v>
          </cell>
          <cell r="V207">
            <v>2136</v>
          </cell>
          <cell r="W207">
            <v>1173.6400000000001</v>
          </cell>
          <cell r="X207">
            <v>848.92</v>
          </cell>
          <cell r="Y207">
            <v>113.44</v>
          </cell>
          <cell r="Z207">
            <v>1909.1399999999999</v>
          </cell>
          <cell r="AA207">
            <v>1056.0999999999999</v>
          </cell>
          <cell r="AB207">
            <v>800.7</v>
          </cell>
          <cell r="AC207">
            <v>52.34</v>
          </cell>
          <cell r="AD207">
            <v>1852.07</v>
          </cell>
          <cell r="AE207">
            <v>1016.45</v>
          </cell>
          <cell r="AF207">
            <v>792.31</v>
          </cell>
          <cell r="AG207">
            <v>43.31</v>
          </cell>
          <cell r="AH207">
            <v>2793.65</v>
          </cell>
          <cell r="AI207">
            <v>1440.72</v>
          </cell>
          <cell r="AJ207">
            <v>1263.49</v>
          </cell>
          <cell r="AK207">
            <v>89.44</v>
          </cell>
          <cell r="AL207">
            <v>2257.8900000000003</v>
          </cell>
          <cell r="AM207">
            <v>1113.72</v>
          </cell>
          <cell r="AN207">
            <v>1082.46</v>
          </cell>
          <cell r="AO207">
            <v>61.71</v>
          </cell>
          <cell r="AP207">
            <v>2427.94</v>
          </cell>
          <cell r="AQ207">
            <v>1251.68</v>
          </cell>
          <cell r="AR207">
            <v>1122.73</v>
          </cell>
          <cell r="AS207">
            <v>53.53</v>
          </cell>
          <cell r="AT207">
            <v>2212.87</v>
          </cell>
          <cell r="AU207">
            <v>1180.25</v>
          </cell>
          <cell r="AV207">
            <v>962.5</v>
          </cell>
          <cell r="AW207">
            <v>70.12</v>
          </cell>
          <cell r="AX207">
            <v>1918.8700000000001</v>
          </cell>
          <cell r="AY207">
            <v>1061.9100000000001</v>
          </cell>
          <cell r="AZ207">
            <v>801.6</v>
          </cell>
          <cell r="BA207">
            <v>55.36</v>
          </cell>
          <cell r="BB207">
            <v>2556.11</v>
          </cell>
          <cell r="BC207">
            <v>1413.3</v>
          </cell>
          <cell r="BD207">
            <v>1080.71</v>
          </cell>
          <cell r="BE207">
            <v>62.1</v>
          </cell>
          <cell r="BF207">
            <v>2338.9700000000003</v>
          </cell>
          <cell r="BG207">
            <v>1191.42</v>
          </cell>
          <cell r="BH207">
            <v>1077.42</v>
          </cell>
          <cell r="BI207">
            <v>70.13</v>
          </cell>
          <cell r="BJ207">
            <v>2063.44</v>
          </cell>
          <cell r="BK207">
            <v>1090.3800000000001</v>
          </cell>
          <cell r="BL207">
            <v>917.7</v>
          </cell>
          <cell r="BM207">
            <v>55.36</v>
          </cell>
          <cell r="BN207">
            <v>2700.41</v>
          </cell>
          <cell r="BO207">
            <v>1451.81</v>
          </cell>
          <cell r="BP207">
            <v>1186.51</v>
          </cell>
          <cell r="BQ207">
            <v>62.09</v>
          </cell>
          <cell r="BR207">
            <v>2023.69</v>
          </cell>
          <cell r="BS207">
            <v>1277.8599999999999</v>
          </cell>
          <cell r="BT207">
            <v>745.83</v>
          </cell>
          <cell r="BU207">
            <v>0</v>
          </cell>
          <cell r="BV207">
            <v>1094.0999999999999</v>
          </cell>
          <cell r="BW207">
            <v>590.52</v>
          </cell>
          <cell r="BX207">
            <v>503.58</v>
          </cell>
          <cell r="BY207">
            <v>0</v>
          </cell>
        </row>
        <row r="208">
          <cell r="A208">
            <v>45017</v>
          </cell>
          <cell r="B208">
            <v>1873.7</v>
          </cell>
          <cell r="C208">
            <v>949.7</v>
          </cell>
          <cell r="D208">
            <v>823.24</v>
          </cell>
          <cell r="E208">
            <v>100.76</v>
          </cell>
          <cell r="F208">
            <v>1743.52</v>
          </cell>
          <cell r="G208">
            <v>800.18</v>
          </cell>
          <cell r="H208">
            <v>916.55</v>
          </cell>
          <cell r="I208">
            <v>26.79</v>
          </cell>
          <cell r="J208">
            <v>1667.2499999999998</v>
          </cell>
          <cell r="K208">
            <v>751.91</v>
          </cell>
          <cell r="L208">
            <v>891.23</v>
          </cell>
          <cell r="M208">
            <v>24.11</v>
          </cell>
          <cell r="N208">
            <v>1285.42</v>
          </cell>
          <cell r="O208">
            <v>646.71</v>
          </cell>
          <cell r="P208">
            <v>613.72</v>
          </cell>
          <cell r="Q208">
            <v>24.99</v>
          </cell>
          <cell r="R208">
            <v>2296.12</v>
          </cell>
          <cell r="S208">
            <v>1337.08</v>
          </cell>
          <cell r="T208">
            <v>864.44</v>
          </cell>
          <cell r="U208">
            <v>94.6</v>
          </cell>
          <cell r="V208">
            <v>2143.44</v>
          </cell>
          <cell r="W208">
            <v>1182.05</v>
          </cell>
          <cell r="X208">
            <v>847.95</v>
          </cell>
          <cell r="Y208">
            <v>113.44</v>
          </cell>
          <cell r="Z208">
            <v>1914.68</v>
          </cell>
          <cell r="AA208">
            <v>1063.67</v>
          </cell>
          <cell r="AB208">
            <v>798.67</v>
          </cell>
          <cell r="AC208">
            <v>52.34</v>
          </cell>
          <cell r="AD208">
            <v>1858.29</v>
          </cell>
          <cell r="AE208">
            <v>1023.74</v>
          </cell>
          <cell r="AF208">
            <v>791.24</v>
          </cell>
          <cell r="AG208">
            <v>43.31</v>
          </cell>
          <cell r="AH208">
            <v>2797.69</v>
          </cell>
          <cell r="AI208">
            <v>1451.05</v>
          </cell>
          <cell r="AJ208">
            <v>1257.2</v>
          </cell>
          <cell r="AK208">
            <v>89.44</v>
          </cell>
          <cell r="AL208">
            <v>2261.79</v>
          </cell>
          <cell r="AM208">
            <v>1121.71</v>
          </cell>
          <cell r="AN208">
            <v>1078.3699999999999</v>
          </cell>
          <cell r="AO208">
            <v>61.71</v>
          </cell>
          <cell r="AP208">
            <v>2434.8300000000004</v>
          </cell>
          <cell r="AQ208">
            <v>1260.6500000000001</v>
          </cell>
          <cell r="AR208">
            <v>1120.6500000000001</v>
          </cell>
          <cell r="AS208">
            <v>53.53</v>
          </cell>
          <cell r="AT208">
            <v>2219.2799999999997</v>
          </cell>
          <cell r="AU208">
            <v>1188.71</v>
          </cell>
          <cell r="AV208">
            <v>960.45</v>
          </cell>
          <cell r="AW208">
            <v>70.12</v>
          </cell>
          <cell r="AX208">
            <v>1923.6399999999999</v>
          </cell>
          <cell r="AY208">
            <v>1069.52</v>
          </cell>
          <cell r="AZ208">
            <v>798.76</v>
          </cell>
          <cell r="BA208">
            <v>55.36</v>
          </cell>
          <cell r="BB208">
            <v>2562.61</v>
          </cell>
          <cell r="BC208">
            <v>1423.44</v>
          </cell>
          <cell r="BD208">
            <v>1077.07</v>
          </cell>
          <cell r="BE208">
            <v>62.1</v>
          </cell>
          <cell r="BF208">
            <v>2346.5500000000002</v>
          </cell>
          <cell r="BG208">
            <v>1199.97</v>
          </cell>
          <cell r="BH208">
            <v>1076.45</v>
          </cell>
          <cell r="BI208">
            <v>70.13</v>
          </cell>
          <cell r="BJ208">
            <v>2069.67</v>
          </cell>
          <cell r="BK208">
            <v>1098.2</v>
          </cell>
          <cell r="BL208">
            <v>916.11</v>
          </cell>
          <cell r="BM208">
            <v>55.36</v>
          </cell>
          <cell r="BN208">
            <v>2709.07</v>
          </cell>
          <cell r="BO208">
            <v>1462.21</v>
          </cell>
          <cell r="BP208">
            <v>1184.77</v>
          </cell>
          <cell r="BQ208">
            <v>62.09</v>
          </cell>
          <cell r="BR208">
            <v>2030.9299999999998</v>
          </cell>
          <cell r="BS208">
            <v>1287.03</v>
          </cell>
          <cell r="BT208">
            <v>743.9</v>
          </cell>
          <cell r="BU208">
            <v>0</v>
          </cell>
          <cell r="BV208">
            <v>1094.53</v>
          </cell>
          <cell r="BW208">
            <v>594.75</v>
          </cell>
          <cell r="BX208">
            <v>499.78</v>
          </cell>
          <cell r="BY208">
            <v>0</v>
          </cell>
        </row>
        <row r="209">
          <cell r="A209">
            <v>45047</v>
          </cell>
          <cell r="B209">
            <v>1898.65</v>
          </cell>
          <cell r="C209">
            <v>972.6</v>
          </cell>
          <cell r="D209">
            <v>824.17</v>
          </cell>
          <cell r="E209">
            <v>101.88</v>
          </cell>
          <cell r="F209">
            <v>1764.81</v>
          </cell>
          <cell r="G209">
            <v>819.52</v>
          </cell>
          <cell r="H209">
            <v>918.2</v>
          </cell>
          <cell r="I209">
            <v>27.09</v>
          </cell>
          <cell r="J209">
            <v>1687.9899999999998</v>
          </cell>
          <cell r="K209">
            <v>770.08</v>
          </cell>
          <cell r="L209">
            <v>893.54</v>
          </cell>
          <cell r="M209">
            <v>24.37</v>
          </cell>
          <cell r="N209">
            <v>1301.0999999999999</v>
          </cell>
          <cell r="O209">
            <v>662.29</v>
          </cell>
          <cell r="P209">
            <v>613.54</v>
          </cell>
          <cell r="Q209">
            <v>25.27</v>
          </cell>
          <cell r="R209">
            <v>2329.6499999999996</v>
          </cell>
          <cell r="S209">
            <v>1369.82</v>
          </cell>
          <cell r="T209">
            <v>864.17</v>
          </cell>
          <cell r="U209">
            <v>95.66</v>
          </cell>
          <cell r="V209">
            <v>2174.6899999999996</v>
          </cell>
          <cell r="W209">
            <v>1210.99</v>
          </cell>
          <cell r="X209">
            <v>849</v>
          </cell>
          <cell r="Y209">
            <v>114.7</v>
          </cell>
          <cell r="Z209">
            <v>1942.27</v>
          </cell>
          <cell r="AA209">
            <v>1089.74</v>
          </cell>
          <cell r="AB209">
            <v>799.61</v>
          </cell>
          <cell r="AC209">
            <v>52.92</v>
          </cell>
          <cell r="AD209">
            <v>1884.9699999999998</v>
          </cell>
          <cell r="AE209">
            <v>1048.8499999999999</v>
          </cell>
          <cell r="AF209">
            <v>792.33</v>
          </cell>
          <cell r="AG209">
            <v>43.79</v>
          </cell>
          <cell r="AH209">
            <v>2831.1199999999994</v>
          </cell>
          <cell r="AI209">
            <v>1486.59</v>
          </cell>
          <cell r="AJ209">
            <v>1254.0999999999999</v>
          </cell>
          <cell r="AK209">
            <v>90.43</v>
          </cell>
          <cell r="AL209">
            <v>2289.09</v>
          </cell>
          <cell r="AM209">
            <v>1149.1500000000001</v>
          </cell>
          <cell r="AN209">
            <v>1077.54</v>
          </cell>
          <cell r="AO209">
            <v>62.4</v>
          </cell>
          <cell r="AP209">
            <v>2469.5200000000004</v>
          </cell>
          <cell r="AQ209">
            <v>1291.5</v>
          </cell>
          <cell r="AR209">
            <v>1123.8900000000001</v>
          </cell>
          <cell r="AS209">
            <v>54.13</v>
          </cell>
          <cell r="AT209">
            <v>2250.44</v>
          </cell>
          <cell r="AU209">
            <v>1217.8900000000001</v>
          </cell>
          <cell r="AV209">
            <v>961.65</v>
          </cell>
          <cell r="AW209">
            <v>70.900000000000006</v>
          </cell>
          <cell r="AX209">
            <v>1951.8000000000002</v>
          </cell>
          <cell r="AY209">
            <v>1095.72</v>
          </cell>
          <cell r="AZ209">
            <v>800.1</v>
          </cell>
          <cell r="BA209">
            <v>55.98</v>
          </cell>
          <cell r="BB209">
            <v>2600.1999999999998</v>
          </cell>
          <cell r="BC209">
            <v>1458.29</v>
          </cell>
          <cell r="BD209">
            <v>1079.1199999999999</v>
          </cell>
          <cell r="BE209">
            <v>62.79</v>
          </cell>
          <cell r="BF209">
            <v>2377.6799999999998</v>
          </cell>
          <cell r="BG209">
            <v>1229.42</v>
          </cell>
          <cell r="BH209">
            <v>1077.3499999999999</v>
          </cell>
          <cell r="BI209">
            <v>70.91</v>
          </cell>
          <cell r="BJ209">
            <v>2098.4</v>
          </cell>
          <cell r="BK209">
            <v>1125.08</v>
          </cell>
          <cell r="BL209">
            <v>917.34</v>
          </cell>
          <cell r="BM209">
            <v>55.98</v>
          </cell>
          <cell r="BN209">
            <v>2747.2900000000004</v>
          </cell>
          <cell r="BO209">
            <v>1497.99</v>
          </cell>
          <cell r="BP209">
            <v>1186.52</v>
          </cell>
          <cell r="BQ209">
            <v>62.78</v>
          </cell>
          <cell r="BR209">
            <v>2062.42</v>
          </cell>
          <cell r="BS209">
            <v>1318.73</v>
          </cell>
          <cell r="BT209">
            <v>743.69</v>
          </cell>
          <cell r="BU209">
            <v>0</v>
          </cell>
          <cell r="BV209">
            <v>1109.97</v>
          </cell>
          <cell r="BW209">
            <v>609.32000000000005</v>
          </cell>
          <cell r="BX209">
            <v>500.65</v>
          </cell>
          <cell r="BY209">
            <v>0</v>
          </cell>
        </row>
        <row r="210">
          <cell r="A210">
            <v>45078</v>
          </cell>
          <cell r="B210">
            <v>1910.3400000000001</v>
          </cell>
          <cell r="C210">
            <v>981.15</v>
          </cell>
          <cell r="D210">
            <v>826.71</v>
          </cell>
          <cell r="E210">
            <v>102.48</v>
          </cell>
          <cell r="F210">
            <v>1776.67</v>
          </cell>
          <cell r="G210">
            <v>826.72</v>
          </cell>
          <cell r="H210">
            <v>922.7</v>
          </cell>
          <cell r="I210">
            <v>27.25</v>
          </cell>
          <cell r="J210">
            <v>1699.47</v>
          </cell>
          <cell r="K210">
            <v>776.84</v>
          </cell>
          <cell r="L210">
            <v>898.11</v>
          </cell>
          <cell r="M210">
            <v>24.52</v>
          </cell>
          <cell r="N210">
            <v>1310.2</v>
          </cell>
          <cell r="O210">
            <v>668.12</v>
          </cell>
          <cell r="P210">
            <v>616.66999999999996</v>
          </cell>
          <cell r="Q210">
            <v>25.41</v>
          </cell>
          <cell r="R210">
            <v>2344.5299999999997</v>
          </cell>
          <cell r="S210">
            <v>1381.83</v>
          </cell>
          <cell r="T210">
            <v>866.48</v>
          </cell>
          <cell r="U210">
            <v>96.22</v>
          </cell>
          <cell r="V210">
            <v>2189.13</v>
          </cell>
          <cell r="W210">
            <v>1221.5999999999999</v>
          </cell>
          <cell r="X210">
            <v>852.15</v>
          </cell>
          <cell r="Y210">
            <v>115.38</v>
          </cell>
          <cell r="Z210">
            <v>1954.65</v>
          </cell>
          <cell r="AA210">
            <v>1099.29</v>
          </cell>
          <cell r="AB210">
            <v>802.13</v>
          </cell>
          <cell r="AC210">
            <v>53.23</v>
          </cell>
          <cell r="AD210">
            <v>1897.4599999999998</v>
          </cell>
          <cell r="AE210">
            <v>1058.04</v>
          </cell>
          <cell r="AF210">
            <v>795.37</v>
          </cell>
          <cell r="AG210">
            <v>44.05</v>
          </cell>
          <cell r="AH210">
            <v>2845.49</v>
          </cell>
          <cell r="AI210">
            <v>1499.61</v>
          </cell>
          <cell r="AJ210">
            <v>1254.92</v>
          </cell>
          <cell r="AK210">
            <v>90.96</v>
          </cell>
          <cell r="AL210">
            <v>2301.4800000000005</v>
          </cell>
          <cell r="AM210">
            <v>1159.22</v>
          </cell>
          <cell r="AN210">
            <v>1079.5</v>
          </cell>
          <cell r="AO210">
            <v>62.76</v>
          </cell>
          <cell r="AP210">
            <v>2484.75</v>
          </cell>
          <cell r="AQ210">
            <v>1302.82</v>
          </cell>
          <cell r="AR210">
            <v>1127.48</v>
          </cell>
          <cell r="AS210">
            <v>54.45</v>
          </cell>
          <cell r="AT210">
            <v>2264.44</v>
          </cell>
          <cell r="AU210">
            <v>1228.56</v>
          </cell>
          <cell r="AV210">
            <v>964.56</v>
          </cell>
          <cell r="AW210">
            <v>71.319999999999993</v>
          </cell>
          <cell r="AX210">
            <v>1963.57</v>
          </cell>
          <cell r="AY210">
            <v>1105.32</v>
          </cell>
          <cell r="AZ210">
            <v>801.95</v>
          </cell>
          <cell r="BA210">
            <v>56.3</v>
          </cell>
          <cell r="BB210">
            <v>2616.5699999999997</v>
          </cell>
          <cell r="BC210">
            <v>1471.07</v>
          </cell>
          <cell r="BD210">
            <v>1082.3399999999999</v>
          </cell>
          <cell r="BE210">
            <v>63.16</v>
          </cell>
          <cell r="BF210">
            <v>2392.7200000000003</v>
          </cell>
          <cell r="BG210">
            <v>1240.19</v>
          </cell>
          <cell r="BH210">
            <v>1081.21</v>
          </cell>
          <cell r="BI210">
            <v>71.319999999999993</v>
          </cell>
          <cell r="BJ210">
            <v>2111.5100000000002</v>
          </cell>
          <cell r="BK210">
            <v>1134.94</v>
          </cell>
          <cell r="BL210">
            <v>920.27</v>
          </cell>
          <cell r="BM210">
            <v>56.3</v>
          </cell>
          <cell r="BN210">
            <v>2764.93</v>
          </cell>
          <cell r="BO210">
            <v>1511.12</v>
          </cell>
          <cell r="BP210">
            <v>1190.6600000000001</v>
          </cell>
          <cell r="BQ210">
            <v>63.15</v>
          </cell>
          <cell r="BR210">
            <v>2078.4</v>
          </cell>
          <cell r="BS210">
            <v>1330.28</v>
          </cell>
          <cell r="BT210">
            <v>748.12</v>
          </cell>
          <cell r="BU210">
            <v>0</v>
          </cell>
          <cell r="BV210">
            <v>1117.5</v>
          </cell>
          <cell r="BW210">
            <v>614.66</v>
          </cell>
          <cell r="BX210">
            <v>502.84</v>
          </cell>
          <cell r="BY210">
            <v>0</v>
          </cell>
        </row>
        <row r="211">
          <cell r="A211">
            <v>45108</v>
          </cell>
          <cell r="B211">
            <v>1912.83</v>
          </cell>
          <cell r="C211">
            <v>984.51</v>
          </cell>
          <cell r="D211">
            <v>825.03</v>
          </cell>
          <cell r="E211">
            <v>103.29</v>
          </cell>
          <cell r="F211">
            <v>1777.6599999999999</v>
          </cell>
          <cell r="G211">
            <v>829.56</v>
          </cell>
          <cell r="H211">
            <v>920.64</v>
          </cell>
          <cell r="I211">
            <v>27.46</v>
          </cell>
          <cell r="J211">
            <v>1700.21</v>
          </cell>
          <cell r="K211">
            <v>779.52</v>
          </cell>
          <cell r="L211">
            <v>895.98</v>
          </cell>
          <cell r="M211">
            <v>24.71</v>
          </cell>
          <cell r="N211">
            <v>1311.37</v>
          </cell>
          <cell r="O211">
            <v>670.4</v>
          </cell>
          <cell r="P211">
            <v>615.36</v>
          </cell>
          <cell r="Q211">
            <v>25.61</v>
          </cell>
          <cell r="R211">
            <v>2348.33</v>
          </cell>
          <cell r="S211">
            <v>1386.7</v>
          </cell>
          <cell r="T211">
            <v>864.65</v>
          </cell>
          <cell r="U211">
            <v>96.98</v>
          </cell>
          <cell r="V211">
            <v>2192.4300000000003</v>
          </cell>
          <cell r="W211">
            <v>1225.9100000000001</v>
          </cell>
          <cell r="X211">
            <v>850.23</v>
          </cell>
          <cell r="Y211">
            <v>116.29</v>
          </cell>
          <cell r="Z211">
            <v>1956.4900000000002</v>
          </cell>
          <cell r="AA211">
            <v>1103.17</v>
          </cell>
          <cell r="AB211">
            <v>799.67</v>
          </cell>
          <cell r="AC211">
            <v>53.65</v>
          </cell>
          <cell r="AD211">
            <v>1899.52</v>
          </cell>
          <cell r="AE211">
            <v>1061.78</v>
          </cell>
          <cell r="AF211">
            <v>793.34</v>
          </cell>
          <cell r="AG211">
            <v>44.4</v>
          </cell>
          <cell r="AH211">
            <v>2847.12</v>
          </cell>
          <cell r="AI211">
            <v>1504.9</v>
          </cell>
          <cell r="AJ211">
            <v>1250.54</v>
          </cell>
          <cell r="AK211">
            <v>91.68</v>
          </cell>
          <cell r="AL211">
            <v>2302.4</v>
          </cell>
          <cell r="AM211">
            <v>1163.3</v>
          </cell>
          <cell r="AN211">
            <v>1075.8399999999999</v>
          </cell>
          <cell r="AO211">
            <v>63.26</v>
          </cell>
          <cell r="AP211">
            <v>2487.67</v>
          </cell>
          <cell r="AQ211">
            <v>1307.4100000000001</v>
          </cell>
          <cell r="AR211">
            <v>1125.3800000000001</v>
          </cell>
          <cell r="AS211">
            <v>54.88</v>
          </cell>
          <cell r="AT211">
            <v>2266.34</v>
          </cell>
          <cell r="AU211">
            <v>1232.9100000000001</v>
          </cell>
          <cell r="AV211">
            <v>961.55</v>
          </cell>
          <cell r="AW211">
            <v>71.88</v>
          </cell>
          <cell r="AX211">
            <v>1964.98</v>
          </cell>
          <cell r="AY211">
            <v>1109.22</v>
          </cell>
          <cell r="AZ211">
            <v>799.01</v>
          </cell>
          <cell r="BA211">
            <v>56.75</v>
          </cell>
          <cell r="BB211">
            <v>2618.3700000000003</v>
          </cell>
          <cell r="BC211">
            <v>1476.26</v>
          </cell>
          <cell r="BD211">
            <v>1078.46</v>
          </cell>
          <cell r="BE211">
            <v>63.65</v>
          </cell>
          <cell r="BF211">
            <v>2394.89</v>
          </cell>
          <cell r="BG211">
            <v>1244.58</v>
          </cell>
          <cell r="BH211">
            <v>1078.42</v>
          </cell>
          <cell r="BI211">
            <v>71.89</v>
          </cell>
          <cell r="BJ211">
            <v>2113.3000000000002</v>
          </cell>
          <cell r="BK211">
            <v>1138.94</v>
          </cell>
          <cell r="BL211">
            <v>917.61</v>
          </cell>
          <cell r="BM211">
            <v>56.75</v>
          </cell>
          <cell r="BN211">
            <v>2767.56</v>
          </cell>
          <cell r="BO211">
            <v>1516.44</v>
          </cell>
          <cell r="BP211">
            <v>1187.47</v>
          </cell>
          <cell r="BQ211">
            <v>63.65</v>
          </cell>
          <cell r="BR211">
            <v>2082.58</v>
          </cell>
          <cell r="BS211">
            <v>1335.02</v>
          </cell>
          <cell r="BT211">
            <v>747.56</v>
          </cell>
          <cell r="BU211">
            <v>0</v>
          </cell>
          <cell r="BV211">
            <v>1117.81</v>
          </cell>
          <cell r="BW211">
            <v>616.83000000000004</v>
          </cell>
          <cell r="BX211">
            <v>500.98</v>
          </cell>
          <cell r="BY211">
            <v>0</v>
          </cell>
        </row>
        <row r="212">
          <cell r="A212">
            <v>45139</v>
          </cell>
          <cell r="B212">
            <v>1914.6399999999999</v>
          </cell>
          <cell r="C212">
            <v>984.51</v>
          </cell>
          <cell r="D212">
            <v>826.84</v>
          </cell>
          <cell r="E212">
            <v>103.29</v>
          </cell>
          <cell r="F212">
            <v>1779.4099999999999</v>
          </cell>
          <cell r="G212">
            <v>829.56</v>
          </cell>
          <cell r="H212">
            <v>922.39</v>
          </cell>
          <cell r="I212">
            <v>27.46</v>
          </cell>
          <cell r="J212">
            <v>1701.63</v>
          </cell>
          <cell r="K212">
            <v>779.52</v>
          </cell>
          <cell r="L212">
            <v>897.4</v>
          </cell>
          <cell r="M212">
            <v>24.71</v>
          </cell>
          <cell r="N212">
            <v>1314.3</v>
          </cell>
          <cell r="O212">
            <v>670.4</v>
          </cell>
          <cell r="P212">
            <v>618.29</v>
          </cell>
          <cell r="Q212">
            <v>25.61</v>
          </cell>
          <cell r="R212">
            <v>2349.5</v>
          </cell>
          <cell r="S212">
            <v>1386.7</v>
          </cell>
          <cell r="T212">
            <v>865.82</v>
          </cell>
          <cell r="U212">
            <v>96.98</v>
          </cell>
          <cell r="V212">
            <v>2193.8900000000003</v>
          </cell>
          <cell r="W212">
            <v>1225.9100000000001</v>
          </cell>
          <cell r="X212">
            <v>851.69</v>
          </cell>
          <cell r="Y212">
            <v>116.29</v>
          </cell>
          <cell r="Z212">
            <v>1957.5400000000002</v>
          </cell>
          <cell r="AA212">
            <v>1103.17</v>
          </cell>
          <cell r="AB212">
            <v>800.72</v>
          </cell>
          <cell r="AC212">
            <v>53.65</v>
          </cell>
          <cell r="AD212">
            <v>1900.48</v>
          </cell>
          <cell r="AE212">
            <v>1061.78</v>
          </cell>
          <cell r="AF212">
            <v>794.3</v>
          </cell>
          <cell r="AG212">
            <v>44.4</v>
          </cell>
          <cell r="AH212">
            <v>2848.9199999999996</v>
          </cell>
          <cell r="AI212">
            <v>1504.9</v>
          </cell>
          <cell r="AJ212">
            <v>1252.3399999999999</v>
          </cell>
          <cell r="AK212">
            <v>91.68</v>
          </cell>
          <cell r="AL212">
            <v>2302.9400000000005</v>
          </cell>
          <cell r="AM212">
            <v>1163.3</v>
          </cell>
          <cell r="AN212">
            <v>1076.3800000000001</v>
          </cell>
          <cell r="AO212">
            <v>63.26</v>
          </cell>
          <cell r="AP212">
            <v>2490.4900000000002</v>
          </cell>
          <cell r="AQ212">
            <v>1307.4100000000001</v>
          </cell>
          <cell r="AR212">
            <v>1128.2</v>
          </cell>
          <cell r="AS212">
            <v>54.88</v>
          </cell>
          <cell r="AT212">
            <v>2268.5600000000004</v>
          </cell>
          <cell r="AU212">
            <v>1232.9100000000001</v>
          </cell>
          <cell r="AV212">
            <v>963.77</v>
          </cell>
          <cell r="AW212">
            <v>71.88</v>
          </cell>
          <cell r="AX212">
            <v>1966.5700000000002</v>
          </cell>
          <cell r="AY212">
            <v>1109.22</v>
          </cell>
          <cell r="AZ212">
            <v>800.6</v>
          </cell>
          <cell r="BA212">
            <v>56.75</v>
          </cell>
          <cell r="BB212">
            <v>2620.5300000000002</v>
          </cell>
          <cell r="BC212">
            <v>1476.26</v>
          </cell>
          <cell r="BD212">
            <v>1080.6199999999999</v>
          </cell>
          <cell r="BE212">
            <v>63.65</v>
          </cell>
          <cell r="BF212">
            <v>2396.7999999999997</v>
          </cell>
          <cell r="BG212">
            <v>1244.58</v>
          </cell>
          <cell r="BH212">
            <v>1080.33</v>
          </cell>
          <cell r="BI212">
            <v>71.89</v>
          </cell>
          <cell r="BJ212">
            <v>2115.0300000000002</v>
          </cell>
          <cell r="BK212">
            <v>1138.94</v>
          </cell>
          <cell r="BL212">
            <v>919.34</v>
          </cell>
          <cell r="BM212">
            <v>56.75</v>
          </cell>
          <cell r="BN212">
            <v>2770.3</v>
          </cell>
          <cell r="BO212">
            <v>1516.44</v>
          </cell>
          <cell r="BP212">
            <v>1190.21</v>
          </cell>
          <cell r="BQ212">
            <v>63.65</v>
          </cell>
          <cell r="BR212">
            <v>2085.3000000000002</v>
          </cell>
          <cell r="BS212">
            <v>1335.02</v>
          </cell>
          <cell r="BT212">
            <v>750.28</v>
          </cell>
          <cell r="BU212">
            <v>0</v>
          </cell>
          <cell r="BV212">
            <v>1118.8000000000002</v>
          </cell>
          <cell r="BW212">
            <v>616.83000000000004</v>
          </cell>
          <cell r="BX212">
            <v>501.97</v>
          </cell>
          <cell r="BY212">
            <v>0</v>
          </cell>
        </row>
        <row r="213">
          <cell r="A213">
            <v>45170</v>
          </cell>
          <cell r="B213">
            <v>1914.19</v>
          </cell>
          <cell r="C213">
            <v>984.98</v>
          </cell>
          <cell r="D213">
            <v>825.92</v>
          </cell>
          <cell r="E213">
            <v>103.29</v>
          </cell>
          <cell r="F213">
            <v>1779.22</v>
          </cell>
          <cell r="G213">
            <v>829.96</v>
          </cell>
          <cell r="H213">
            <v>921.8</v>
          </cell>
          <cell r="I213">
            <v>27.46</v>
          </cell>
          <cell r="J213">
            <v>1701.02</v>
          </cell>
          <cell r="K213">
            <v>779.89</v>
          </cell>
          <cell r="L213">
            <v>896.42</v>
          </cell>
          <cell r="M213">
            <v>24.71</v>
          </cell>
          <cell r="N213">
            <v>1314.18</v>
          </cell>
          <cell r="O213">
            <v>670.73</v>
          </cell>
          <cell r="P213">
            <v>617.84</v>
          </cell>
          <cell r="Q213">
            <v>25.61</v>
          </cell>
          <cell r="R213">
            <v>2348.87</v>
          </cell>
          <cell r="S213">
            <v>1387.37</v>
          </cell>
          <cell r="T213">
            <v>864.52</v>
          </cell>
          <cell r="U213">
            <v>96.98</v>
          </cell>
          <cell r="V213">
            <v>2192.98</v>
          </cell>
          <cell r="W213">
            <v>1226.5</v>
          </cell>
          <cell r="X213">
            <v>850.19</v>
          </cell>
          <cell r="Y213">
            <v>116.29</v>
          </cell>
          <cell r="Z213">
            <v>1956.5800000000002</v>
          </cell>
          <cell r="AA213">
            <v>1103.71</v>
          </cell>
          <cell r="AB213">
            <v>799.22</v>
          </cell>
          <cell r="AC213">
            <v>53.65</v>
          </cell>
          <cell r="AD213">
            <v>1899.63</v>
          </cell>
          <cell r="AE213">
            <v>1062.29</v>
          </cell>
          <cell r="AF213">
            <v>792.94</v>
          </cell>
          <cell r="AG213">
            <v>44.4</v>
          </cell>
          <cell r="AH213">
            <v>2847.15</v>
          </cell>
          <cell r="AI213">
            <v>1505.63</v>
          </cell>
          <cell r="AJ213">
            <v>1249.8399999999999</v>
          </cell>
          <cell r="AK213">
            <v>91.68</v>
          </cell>
          <cell r="AL213">
            <v>2301.11</v>
          </cell>
          <cell r="AM213">
            <v>1163.8599999999999</v>
          </cell>
          <cell r="AN213">
            <v>1073.99</v>
          </cell>
          <cell r="AO213">
            <v>63.26</v>
          </cell>
          <cell r="AP213">
            <v>2490.13</v>
          </cell>
          <cell r="AQ213">
            <v>1308.04</v>
          </cell>
          <cell r="AR213">
            <v>1127.21</v>
          </cell>
          <cell r="AS213">
            <v>54.88</v>
          </cell>
          <cell r="AT213">
            <v>2267.33</v>
          </cell>
          <cell r="AU213">
            <v>1233.51</v>
          </cell>
          <cell r="AV213">
            <v>961.94</v>
          </cell>
          <cell r="AW213">
            <v>71.88</v>
          </cell>
          <cell r="AX213">
            <v>1965.1599999999999</v>
          </cell>
          <cell r="AY213">
            <v>1109.76</v>
          </cell>
          <cell r="AZ213">
            <v>798.65</v>
          </cell>
          <cell r="BA213">
            <v>56.75</v>
          </cell>
          <cell r="BB213">
            <v>2618.61</v>
          </cell>
          <cell r="BC213">
            <v>1476.98</v>
          </cell>
          <cell r="BD213">
            <v>1077.98</v>
          </cell>
          <cell r="BE213">
            <v>63.65</v>
          </cell>
          <cell r="BF213">
            <v>2395.6299999999997</v>
          </cell>
          <cell r="BG213">
            <v>1245.18</v>
          </cell>
          <cell r="BH213">
            <v>1078.56</v>
          </cell>
          <cell r="BI213">
            <v>71.89</v>
          </cell>
          <cell r="BJ213">
            <v>2113.66</v>
          </cell>
          <cell r="BK213">
            <v>1139.49</v>
          </cell>
          <cell r="BL213">
            <v>917.42</v>
          </cell>
          <cell r="BM213">
            <v>56.75</v>
          </cell>
          <cell r="BN213">
            <v>2768.42</v>
          </cell>
          <cell r="BO213">
            <v>1517.18</v>
          </cell>
          <cell r="BP213">
            <v>1187.5899999999999</v>
          </cell>
          <cell r="BQ213">
            <v>63.65</v>
          </cell>
          <cell r="BR213">
            <v>2084.91</v>
          </cell>
          <cell r="BS213">
            <v>1335.67</v>
          </cell>
          <cell r="BT213">
            <v>749.24</v>
          </cell>
          <cell r="BU213">
            <v>0</v>
          </cell>
          <cell r="BV213">
            <v>1117.18</v>
          </cell>
          <cell r="BW213">
            <v>617.13</v>
          </cell>
          <cell r="BX213">
            <v>500.05</v>
          </cell>
          <cell r="BY213">
            <v>0</v>
          </cell>
        </row>
        <row r="214">
          <cell r="A214">
            <v>45200</v>
          </cell>
          <cell r="B214">
            <v>1913.6399999999999</v>
          </cell>
          <cell r="C214">
            <v>984.98</v>
          </cell>
          <cell r="D214">
            <v>825.16</v>
          </cell>
          <cell r="E214">
            <v>103.5</v>
          </cell>
          <cell r="F214">
            <v>1779.68</v>
          </cell>
          <cell r="G214">
            <v>829.96</v>
          </cell>
          <cell r="H214">
            <v>922.2</v>
          </cell>
          <cell r="I214">
            <v>27.52</v>
          </cell>
          <cell r="J214">
            <v>1701.2099999999998</v>
          </cell>
          <cell r="K214">
            <v>779.89</v>
          </cell>
          <cell r="L214">
            <v>896.56</v>
          </cell>
          <cell r="M214">
            <v>24.76</v>
          </cell>
          <cell r="N214">
            <v>1314.6100000000001</v>
          </cell>
          <cell r="O214">
            <v>670.73</v>
          </cell>
          <cell r="P214">
            <v>618.21</v>
          </cell>
          <cell r="Q214">
            <v>25.67</v>
          </cell>
          <cell r="R214">
            <v>2346.9899999999998</v>
          </cell>
          <cell r="S214">
            <v>1387.37</v>
          </cell>
          <cell r="T214">
            <v>862.44</v>
          </cell>
          <cell r="U214">
            <v>97.18</v>
          </cell>
          <cell r="V214">
            <v>2191.0800000000004</v>
          </cell>
          <cell r="W214">
            <v>1226.5</v>
          </cell>
          <cell r="X214">
            <v>848.05</v>
          </cell>
          <cell r="Y214">
            <v>116.53</v>
          </cell>
          <cell r="Z214">
            <v>1955.6000000000001</v>
          </cell>
          <cell r="AA214">
            <v>1103.71</v>
          </cell>
          <cell r="AB214">
            <v>798.13</v>
          </cell>
          <cell r="AC214">
            <v>53.76</v>
          </cell>
          <cell r="AD214">
            <v>1898.22</v>
          </cell>
          <cell r="AE214">
            <v>1062.29</v>
          </cell>
          <cell r="AF214">
            <v>791.44</v>
          </cell>
          <cell r="AG214">
            <v>44.49</v>
          </cell>
          <cell r="AH214">
            <v>2844.95</v>
          </cell>
          <cell r="AI214">
            <v>1505.63</v>
          </cell>
          <cell r="AJ214">
            <v>1247.45</v>
          </cell>
          <cell r="AK214">
            <v>91.87</v>
          </cell>
          <cell r="AL214">
            <v>2299.66</v>
          </cell>
          <cell r="AM214">
            <v>1163.8599999999999</v>
          </cell>
          <cell r="AN214">
            <v>1072.4100000000001</v>
          </cell>
          <cell r="AO214">
            <v>63.39</v>
          </cell>
          <cell r="AP214">
            <v>2489.66</v>
          </cell>
          <cell r="AQ214">
            <v>1308.04</v>
          </cell>
          <cell r="AR214">
            <v>1126.6300000000001</v>
          </cell>
          <cell r="AS214">
            <v>54.99</v>
          </cell>
          <cell r="AT214">
            <v>2265.7600000000002</v>
          </cell>
          <cell r="AU214">
            <v>1233.51</v>
          </cell>
          <cell r="AV214">
            <v>960.22</v>
          </cell>
          <cell r="AW214">
            <v>72.03</v>
          </cell>
          <cell r="AX214">
            <v>1963.77</v>
          </cell>
          <cell r="AY214">
            <v>1109.76</v>
          </cell>
          <cell r="AZ214">
            <v>797.14</v>
          </cell>
          <cell r="BA214">
            <v>56.87</v>
          </cell>
          <cell r="BB214">
            <v>2616.89</v>
          </cell>
          <cell r="BC214">
            <v>1476.98</v>
          </cell>
          <cell r="BD214">
            <v>1076.1199999999999</v>
          </cell>
          <cell r="BE214">
            <v>63.79</v>
          </cell>
          <cell r="BF214">
            <v>2393.37</v>
          </cell>
          <cell r="BG214">
            <v>1245.18</v>
          </cell>
          <cell r="BH214">
            <v>1076.1500000000001</v>
          </cell>
          <cell r="BI214">
            <v>72.040000000000006</v>
          </cell>
          <cell r="BJ214">
            <v>2111.69</v>
          </cell>
          <cell r="BK214">
            <v>1139.49</v>
          </cell>
          <cell r="BL214">
            <v>915.33</v>
          </cell>
          <cell r="BM214">
            <v>56.87</v>
          </cell>
          <cell r="BN214">
            <v>2765.3</v>
          </cell>
          <cell r="BO214">
            <v>1517.18</v>
          </cell>
          <cell r="BP214">
            <v>1184.3399999999999</v>
          </cell>
          <cell r="BQ214">
            <v>63.78</v>
          </cell>
          <cell r="BR214">
            <v>2084.2600000000002</v>
          </cell>
          <cell r="BS214">
            <v>1335.67</v>
          </cell>
          <cell r="BT214">
            <v>748.59</v>
          </cell>
          <cell r="BU214">
            <v>0</v>
          </cell>
          <cell r="BV214">
            <v>1116.54</v>
          </cell>
          <cell r="BW214">
            <v>617.13</v>
          </cell>
          <cell r="BX214">
            <v>499.41</v>
          </cell>
          <cell r="BY214">
            <v>0</v>
          </cell>
        </row>
        <row r="215">
          <cell r="A215">
            <v>45231</v>
          </cell>
          <cell r="B215">
            <v>1915.58</v>
          </cell>
          <cell r="C215">
            <v>985.14</v>
          </cell>
          <cell r="D215">
            <v>826.94</v>
          </cell>
          <cell r="E215">
            <v>103.5</v>
          </cell>
          <cell r="F215">
            <v>1781.8200000000002</v>
          </cell>
          <cell r="G215">
            <v>830.1</v>
          </cell>
          <cell r="H215">
            <v>924.2</v>
          </cell>
          <cell r="I215">
            <v>27.52</v>
          </cell>
          <cell r="J215">
            <v>1703.02</v>
          </cell>
          <cell r="K215">
            <v>780.02</v>
          </cell>
          <cell r="L215">
            <v>898.24</v>
          </cell>
          <cell r="M215">
            <v>24.76</v>
          </cell>
          <cell r="N215">
            <v>1316.88</v>
          </cell>
          <cell r="O215">
            <v>670.84</v>
          </cell>
          <cell r="P215">
            <v>620.37</v>
          </cell>
          <cell r="Q215">
            <v>25.67</v>
          </cell>
          <cell r="R215">
            <v>2349.8299999999995</v>
          </cell>
          <cell r="S215">
            <v>1387.6</v>
          </cell>
          <cell r="T215">
            <v>865.05</v>
          </cell>
          <cell r="U215">
            <v>97.18</v>
          </cell>
          <cell r="V215">
            <v>2193.7599999999998</v>
          </cell>
          <cell r="W215">
            <v>1226.7</v>
          </cell>
          <cell r="X215">
            <v>850.5</v>
          </cell>
          <cell r="Y215">
            <v>116.56</v>
          </cell>
          <cell r="Z215">
            <v>1957.93</v>
          </cell>
          <cell r="AA215">
            <v>1103.8800000000001</v>
          </cell>
          <cell r="AB215">
            <v>800.29</v>
          </cell>
          <cell r="AC215">
            <v>53.76</v>
          </cell>
          <cell r="AD215">
            <v>1900.5400000000002</v>
          </cell>
          <cell r="AE215">
            <v>1062.46</v>
          </cell>
          <cell r="AF215">
            <v>793.59</v>
          </cell>
          <cell r="AG215">
            <v>44.49</v>
          </cell>
          <cell r="AH215">
            <v>2851.8199999999997</v>
          </cell>
          <cell r="AI215">
            <v>1505.87</v>
          </cell>
          <cell r="AJ215">
            <v>1254.08</v>
          </cell>
          <cell r="AK215">
            <v>91.87</v>
          </cell>
          <cell r="AL215">
            <v>2304.86</v>
          </cell>
          <cell r="AM215">
            <v>1164.05</v>
          </cell>
          <cell r="AN215">
            <v>1077.42</v>
          </cell>
          <cell r="AO215">
            <v>63.39</v>
          </cell>
          <cell r="AP215">
            <v>2492.0099999999998</v>
          </cell>
          <cell r="AQ215">
            <v>1308.25</v>
          </cell>
          <cell r="AR215">
            <v>1128.77</v>
          </cell>
          <cell r="AS215">
            <v>54.99</v>
          </cell>
          <cell r="AT215">
            <v>2268.02</v>
          </cell>
          <cell r="AU215">
            <v>1233.71</v>
          </cell>
          <cell r="AV215">
            <v>962.28</v>
          </cell>
          <cell r="AW215">
            <v>72.03</v>
          </cell>
          <cell r="AX215">
            <v>1965.9499999999998</v>
          </cell>
          <cell r="AY215">
            <v>1109.94</v>
          </cell>
          <cell r="AZ215">
            <v>799.14</v>
          </cell>
          <cell r="BA215">
            <v>56.87</v>
          </cell>
          <cell r="BB215">
            <v>2619.54</v>
          </cell>
          <cell r="BC215">
            <v>1477.21</v>
          </cell>
          <cell r="BD215">
            <v>1078.54</v>
          </cell>
          <cell r="BE215">
            <v>63.79</v>
          </cell>
          <cell r="BF215">
            <v>2396.04</v>
          </cell>
          <cell r="BG215">
            <v>1245.3800000000001</v>
          </cell>
          <cell r="BH215">
            <v>1078.6199999999999</v>
          </cell>
          <cell r="BI215">
            <v>72.040000000000006</v>
          </cell>
          <cell r="BJ215">
            <v>2114.27</v>
          </cell>
          <cell r="BK215">
            <v>1139.68</v>
          </cell>
          <cell r="BL215">
            <v>917.72</v>
          </cell>
          <cell r="BM215">
            <v>56.87</v>
          </cell>
          <cell r="BN215">
            <v>2768.55</v>
          </cell>
          <cell r="BO215">
            <v>1517.42</v>
          </cell>
          <cell r="BP215">
            <v>1187.3499999999999</v>
          </cell>
          <cell r="BQ215">
            <v>63.78</v>
          </cell>
          <cell r="BR215">
            <v>2083.79</v>
          </cell>
          <cell r="BS215">
            <v>1335.88</v>
          </cell>
          <cell r="BT215">
            <v>747.91</v>
          </cell>
          <cell r="BU215">
            <v>0</v>
          </cell>
          <cell r="BV215">
            <v>1117.21</v>
          </cell>
          <cell r="BW215">
            <v>617.22</v>
          </cell>
          <cell r="BX215">
            <v>499.99</v>
          </cell>
          <cell r="BY215">
            <v>0</v>
          </cell>
        </row>
        <row r="216">
          <cell r="A216">
            <v>45261</v>
          </cell>
          <cell r="B216">
            <v>1915.44</v>
          </cell>
          <cell r="C216">
            <v>985.14</v>
          </cell>
          <cell r="D216">
            <v>826.8</v>
          </cell>
          <cell r="E216">
            <v>103.5</v>
          </cell>
          <cell r="F216">
            <v>1781.6399999999999</v>
          </cell>
          <cell r="G216">
            <v>830.1</v>
          </cell>
          <cell r="H216">
            <v>924.02</v>
          </cell>
          <cell r="I216">
            <v>27.52</v>
          </cell>
          <cell r="J216">
            <v>1702.8500000000001</v>
          </cell>
          <cell r="K216">
            <v>780.02</v>
          </cell>
          <cell r="L216">
            <v>898.07</v>
          </cell>
          <cell r="M216">
            <v>24.76</v>
          </cell>
          <cell r="N216">
            <v>1317.13</v>
          </cell>
          <cell r="O216">
            <v>670.84</v>
          </cell>
          <cell r="P216">
            <v>620.62</v>
          </cell>
          <cell r="Q216">
            <v>25.67</v>
          </cell>
          <cell r="R216">
            <v>2350.3999999999996</v>
          </cell>
          <cell r="S216">
            <v>1387.6</v>
          </cell>
          <cell r="T216">
            <v>865.62</v>
          </cell>
          <cell r="U216">
            <v>97.18</v>
          </cell>
          <cell r="V216">
            <v>2193.7400000000002</v>
          </cell>
          <cell r="W216">
            <v>1226.7</v>
          </cell>
          <cell r="X216">
            <v>850.51</v>
          </cell>
          <cell r="Y216">
            <v>116.53</v>
          </cell>
          <cell r="Z216">
            <v>1957.95</v>
          </cell>
          <cell r="AA216">
            <v>1103.8800000000001</v>
          </cell>
          <cell r="AB216">
            <v>800.31</v>
          </cell>
          <cell r="AC216">
            <v>53.76</v>
          </cell>
          <cell r="AD216">
            <v>1900.6000000000001</v>
          </cell>
          <cell r="AE216">
            <v>1062.46</v>
          </cell>
          <cell r="AF216">
            <v>793.65</v>
          </cell>
          <cell r="AG216">
            <v>44.49</v>
          </cell>
          <cell r="AH216">
            <v>2852.2599999999998</v>
          </cell>
          <cell r="AI216">
            <v>1505.87</v>
          </cell>
          <cell r="AJ216">
            <v>1254.52</v>
          </cell>
          <cell r="AK216">
            <v>91.87</v>
          </cell>
          <cell r="AL216">
            <v>2304.5899999999997</v>
          </cell>
          <cell r="AM216">
            <v>1164.05</v>
          </cell>
          <cell r="AN216">
            <v>1077.1500000000001</v>
          </cell>
          <cell r="AO216">
            <v>63.39</v>
          </cell>
          <cell r="AP216">
            <v>2491.79</v>
          </cell>
          <cell r="AQ216">
            <v>1308.25</v>
          </cell>
          <cell r="AR216">
            <v>1128.55</v>
          </cell>
          <cell r="AS216">
            <v>54.99</v>
          </cell>
          <cell r="AT216">
            <v>2267.61</v>
          </cell>
          <cell r="AU216">
            <v>1233.71</v>
          </cell>
          <cell r="AV216">
            <v>961.87</v>
          </cell>
          <cell r="AW216">
            <v>72.03</v>
          </cell>
          <cell r="AX216">
            <v>1965.4</v>
          </cell>
          <cell r="AY216">
            <v>1109.94</v>
          </cell>
          <cell r="AZ216">
            <v>798.59</v>
          </cell>
          <cell r="BA216">
            <v>56.87</v>
          </cell>
          <cell r="BB216">
            <v>2618.65</v>
          </cell>
          <cell r="BC216">
            <v>1477.21</v>
          </cell>
          <cell r="BD216">
            <v>1077.6500000000001</v>
          </cell>
          <cell r="BE216">
            <v>63.79</v>
          </cell>
          <cell r="BF216">
            <v>2395.59</v>
          </cell>
          <cell r="BG216">
            <v>1245.3800000000001</v>
          </cell>
          <cell r="BH216">
            <v>1078.17</v>
          </cell>
          <cell r="BI216">
            <v>72.040000000000006</v>
          </cell>
          <cell r="BJ216">
            <v>2113.62</v>
          </cell>
          <cell r="BK216">
            <v>1139.68</v>
          </cell>
          <cell r="BL216">
            <v>917.07</v>
          </cell>
          <cell r="BM216">
            <v>56.87</v>
          </cell>
          <cell r="BN216">
            <v>2767.57</v>
          </cell>
          <cell r="BO216">
            <v>1517.42</v>
          </cell>
          <cell r="BP216">
            <v>1186.3699999999999</v>
          </cell>
          <cell r="BQ216">
            <v>63.78</v>
          </cell>
          <cell r="BR216">
            <v>2086.2400000000002</v>
          </cell>
          <cell r="BS216">
            <v>1335.88</v>
          </cell>
          <cell r="BT216">
            <v>750.36</v>
          </cell>
          <cell r="BU216">
            <v>0</v>
          </cell>
          <cell r="BV216">
            <v>1117.53</v>
          </cell>
          <cell r="BW216">
            <v>617.22</v>
          </cell>
          <cell r="BX216">
            <v>500.31</v>
          </cell>
          <cell r="BY216">
            <v>0</v>
          </cell>
        </row>
        <row r="217">
          <cell r="A217">
            <v>45292</v>
          </cell>
          <cell r="B217">
            <v>1915.9699999999998</v>
          </cell>
        </row>
        <row r="218">
          <cell r="A218">
            <v>45323</v>
          </cell>
          <cell r="B218">
            <v>1918.36</v>
          </cell>
        </row>
        <row r="219">
          <cell r="A219">
            <v>45352</v>
          </cell>
          <cell r="B219">
            <v>1919.85</v>
          </cell>
        </row>
        <row r="220">
          <cell r="A220">
            <v>45383</v>
          </cell>
          <cell r="B220">
            <v>1922.27</v>
          </cell>
        </row>
        <row r="221">
          <cell r="A221">
            <v>45413</v>
          </cell>
          <cell r="B221">
            <v>1946.91</v>
          </cell>
        </row>
        <row r="222">
          <cell r="A222">
            <v>45444</v>
          </cell>
          <cell r="B222">
            <v>1960.86</v>
          </cell>
        </row>
        <row r="223">
          <cell r="A223">
            <v>45474</v>
          </cell>
          <cell r="B223">
            <v>1969.47</v>
          </cell>
        </row>
        <row r="224">
          <cell r="A224">
            <v>45505</v>
          </cell>
          <cell r="B224">
            <v>1975.48</v>
          </cell>
        </row>
        <row r="225">
          <cell r="A225">
            <v>45536</v>
          </cell>
          <cell r="B225">
            <v>1980.1</v>
          </cell>
        </row>
        <row r="226">
          <cell r="A226">
            <v>45566</v>
          </cell>
          <cell r="B226">
            <v>1986.27</v>
          </cell>
        </row>
        <row r="227">
          <cell r="A227">
            <v>45597</v>
          </cell>
          <cell r="B227">
            <v>1989.13</v>
          </cell>
        </row>
        <row r="228">
          <cell r="A228">
            <v>45627</v>
          </cell>
          <cell r="B228">
            <v>1992.7400000000002</v>
          </cell>
        </row>
        <row r="229">
          <cell r="A229">
            <v>45658</v>
          </cell>
          <cell r="B229">
            <v>1996.41</v>
          </cell>
          <cell r="C229">
            <v>1025.1600000000001</v>
          </cell>
          <cell r="D229">
            <v>864.54</v>
          </cell>
          <cell r="E229">
            <v>106.71</v>
          </cell>
          <cell r="F229">
            <v>1865.3999999999999</v>
          </cell>
          <cell r="G229">
            <v>863.89</v>
          </cell>
          <cell r="H229">
            <v>973.14</v>
          </cell>
          <cell r="I229">
            <v>28.37</v>
          </cell>
          <cell r="J229">
            <v>1782.55</v>
          </cell>
          <cell r="K229">
            <v>811.76</v>
          </cell>
          <cell r="L229">
            <v>945.26</v>
          </cell>
          <cell r="M229">
            <v>25.53</v>
          </cell>
          <cell r="N229">
            <v>1381.2</v>
          </cell>
          <cell r="O229">
            <v>698.08</v>
          </cell>
          <cell r="P229">
            <v>656.66</v>
          </cell>
          <cell r="Q229">
            <v>26.46</v>
          </cell>
          <cell r="R229">
            <v>2446.9500000000003</v>
          </cell>
          <cell r="S229">
            <v>1444.75</v>
          </cell>
          <cell r="T229">
            <v>902.01</v>
          </cell>
          <cell r="U229">
            <v>100.19</v>
          </cell>
          <cell r="V229">
            <v>2287.1699999999996</v>
          </cell>
          <cell r="W229">
            <v>1277.22</v>
          </cell>
          <cell r="X229">
            <v>889.81</v>
          </cell>
          <cell r="Y229">
            <v>120.14</v>
          </cell>
          <cell r="Z229">
            <v>2044.2900000000002</v>
          </cell>
          <cell r="AA229">
            <v>1149.3900000000001</v>
          </cell>
          <cell r="AB229">
            <v>839.47</v>
          </cell>
          <cell r="AC229">
            <v>55.43</v>
          </cell>
          <cell r="AD229">
            <v>1986.29</v>
          </cell>
          <cell r="AE229">
            <v>1106.29</v>
          </cell>
          <cell r="AF229">
            <v>834.13</v>
          </cell>
          <cell r="AG229">
            <v>45.87</v>
          </cell>
          <cell r="AH229">
            <v>2967.43</v>
          </cell>
          <cell r="AI229">
            <v>1567.91</v>
          </cell>
          <cell r="AJ229">
            <v>1304.8</v>
          </cell>
          <cell r="AK229">
            <v>94.72</v>
          </cell>
          <cell r="AL229">
            <v>2402.98</v>
          </cell>
          <cell r="AM229">
            <v>1211.95</v>
          </cell>
          <cell r="AN229">
            <v>1125.67</v>
          </cell>
          <cell r="AO229">
            <v>65.36</v>
          </cell>
          <cell r="AP229">
            <v>2611.5899999999997</v>
          </cell>
          <cell r="AQ229">
            <v>1362.1</v>
          </cell>
          <cell r="AR229">
            <v>1192.79</v>
          </cell>
          <cell r="AS229">
            <v>56.7</v>
          </cell>
          <cell r="AT229">
            <v>2373.9100000000003</v>
          </cell>
          <cell r="AU229">
            <v>1284.6300000000001</v>
          </cell>
          <cell r="AV229">
            <v>1015.02</v>
          </cell>
          <cell r="AW229">
            <v>74.260000000000005</v>
          </cell>
          <cell r="AX229">
            <v>2053.08</v>
          </cell>
          <cell r="AY229">
            <v>1155.67</v>
          </cell>
          <cell r="AZ229">
            <v>838.78</v>
          </cell>
          <cell r="BA229">
            <v>58.63</v>
          </cell>
          <cell r="BB229">
            <v>2738.25</v>
          </cell>
          <cell r="BC229">
            <v>1538.06</v>
          </cell>
          <cell r="BD229">
            <v>1134.43</v>
          </cell>
          <cell r="BE229">
            <v>65.760000000000005</v>
          </cell>
          <cell r="BF229">
            <v>2508.9</v>
          </cell>
          <cell r="BG229">
            <v>1296.79</v>
          </cell>
          <cell r="BH229">
            <v>1137.8399999999999</v>
          </cell>
          <cell r="BI229">
            <v>74.27</v>
          </cell>
          <cell r="BJ229">
            <v>2208.27</v>
          </cell>
          <cell r="BK229">
            <v>1186.6099999999999</v>
          </cell>
          <cell r="BL229">
            <v>963.03</v>
          </cell>
          <cell r="BM229">
            <v>58.63</v>
          </cell>
          <cell r="BN229">
            <v>2889.6900000000005</v>
          </cell>
          <cell r="BO229">
            <v>1579.89</v>
          </cell>
          <cell r="BP229">
            <v>1244.04</v>
          </cell>
          <cell r="BQ229">
            <v>65.760000000000005</v>
          </cell>
          <cell r="BR229">
            <v>2170.0700000000002</v>
          </cell>
          <cell r="BS229">
            <v>1391.2</v>
          </cell>
          <cell r="BT229">
            <v>778.87</v>
          </cell>
          <cell r="BU229">
            <v>0</v>
          </cell>
          <cell r="BV229">
            <v>1164.8600000000001</v>
          </cell>
          <cell r="BW229">
            <v>642.65</v>
          </cell>
          <cell r="BX229">
            <v>522.21</v>
          </cell>
          <cell r="BY229">
            <v>0</v>
          </cell>
        </row>
        <row r="230">
          <cell r="A230">
            <v>45689</v>
          </cell>
          <cell r="B230">
            <v>1997.9</v>
          </cell>
          <cell r="C230">
            <v>1025.1600000000001</v>
          </cell>
          <cell r="D230">
            <v>866.03</v>
          </cell>
          <cell r="E230">
            <v>106.71</v>
          </cell>
          <cell r="F230">
            <v>1868.9199999999998</v>
          </cell>
          <cell r="G230">
            <v>863.89</v>
          </cell>
          <cell r="H230">
            <v>976.66</v>
          </cell>
          <cell r="I230">
            <v>28.37</v>
          </cell>
          <cell r="J230">
            <v>1785.51</v>
          </cell>
          <cell r="K230">
            <v>811.76</v>
          </cell>
          <cell r="L230">
            <v>948.22</v>
          </cell>
          <cell r="M230">
            <v>25.53</v>
          </cell>
          <cell r="N230">
            <v>1384.5700000000002</v>
          </cell>
          <cell r="O230">
            <v>698.08</v>
          </cell>
          <cell r="P230">
            <v>660.03</v>
          </cell>
          <cell r="Q230">
            <v>26.46</v>
          </cell>
          <cell r="R230">
            <v>2448.39</v>
          </cell>
          <cell r="S230">
            <v>1444.75</v>
          </cell>
          <cell r="T230">
            <v>903.45</v>
          </cell>
          <cell r="U230">
            <v>100.19</v>
          </cell>
          <cell r="V230">
            <v>2289.33</v>
          </cell>
          <cell r="W230">
            <v>1277.22</v>
          </cell>
          <cell r="X230">
            <v>891.97</v>
          </cell>
          <cell r="Y230">
            <v>120.14</v>
          </cell>
          <cell r="Z230">
            <v>2046.0600000000002</v>
          </cell>
          <cell r="AA230">
            <v>1149.3900000000001</v>
          </cell>
          <cell r="AB230">
            <v>841.24</v>
          </cell>
          <cell r="AC230">
            <v>55.43</v>
          </cell>
          <cell r="AD230">
            <v>1988.35</v>
          </cell>
          <cell r="AE230">
            <v>1106.29</v>
          </cell>
          <cell r="AF230">
            <v>836.19</v>
          </cell>
          <cell r="AG230">
            <v>45.87</v>
          </cell>
          <cell r="AH230">
            <v>2970.0499999999997</v>
          </cell>
          <cell r="AI230">
            <v>1567.91</v>
          </cell>
          <cell r="AJ230">
            <v>1307.42</v>
          </cell>
          <cell r="AK230">
            <v>94.72</v>
          </cell>
          <cell r="AL230">
            <v>2405.5700000000002</v>
          </cell>
          <cell r="AM230">
            <v>1211.95</v>
          </cell>
          <cell r="AN230">
            <v>1128.26</v>
          </cell>
          <cell r="AO230">
            <v>65.36</v>
          </cell>
          <cell r="AP230">
            <v>2613.6699999999996</v>
          </cell>
          <cell r="AQ230">
            <v>1362.1</v>
          </cell>
          <cell r="AR230">
            <v>1194.8699999999999</v>
          </cell>
          <cell r="AS230">
            <v>56.7</v>
          </cell>
          <cell r="AT230">
            <v>2376.2900000000004</v>
          </cell>
          <cell r="AU230">
            <v>1284.6300000000001</v>
          </cell>
          <cell r="AV230">
            <v>1017.4</v>
          </cell>
          <cell r="AW230">
            <v>74.260000000000005</v>
          </cell>
          <cell r="AX230">
            <v>2054.08</v>
          </cell>
          <cell r="AY230">
            <v>1155.67</v>
          </cell>
          <cell r="AZ230">
            <v>839.78</v>
          </cell>
          <cell r="BA230">
            <v>58.63</v>
          </cell>
          <cell r="BB230">
            <v>2739.67</v>
          </cell>
          <cell r="BC230">
            <v>1538.06</v>
          </cell>
          <cell r="BD230">
            <v>1135.8499999999999</v>
          </cell>
          <cell r="BE230">
            <v>65.760000000000005</v>
          </cell>
          <cell r="BF230">
            <v>2512.4699999999998</v>
          </cell>
          <cell r="BG230">
            <v>1296.79</v>
          </cell>
          <cell r="BH230">
            <v>1141.4100000000001</v>
          </cell>
          <cell r="BI230">
            <v>74.27</v>
          </cell>
          <cell r="BJ230">
            <v>2210.64</v>
          </cell>
          <cell r="BK230">
            <v>1186.6099999999999</v>
          </cell>
          <cell r="BL230">
            <v>965.4</v>
          </cell>
          <cell r="BM230">
            <v>58.63</v>
          </cell>
          <cell r="BN230">
            <v>2892.6000000000004</v>
          </cell>
          <cell r="BO230">
            <v>1579.89</v>
          </cell>
          <cell r="BP230">
            <v>1246.95</v>
          </cell>
          <cell r="BQ230">
            <v>65.760000000000005</v>
          </cell>
          <cell r="BR230">
            <v>2172.3000000000002</v>
          </cell>
          <cell r="BS230">
            <v>1391.2</v>
          </cell>
          <cell r="BT230">
            <v>781.1</v>
          </cell>
          <cell r="BU230">
            <v>0</v>
          </cell>
          <cell r="BV230">
            <v>1164.46</v>
          </cell>
          <cell r="BW230">
            <v>642.65</v>
          </cell>
          <cell r="BX230">
            <v>521.80999999999995</v>
          </cell>
          <cell r="BY230">
            <v>0</v>
          </cell>
        </row>
        <row r="231">
          <cell r="A231">
            <v>45717</v>
          </cell>
          <cell r="B231">
            <v>2002.75</v>
          </cell>
          <cell r="C231">
            <v>1025.32</v>
          </cell>
          <cell r="D231">
            <v>870.72</v>
          </cell>
          <cell r="E231">
            <v>106.71</v>
          </cell>
          <cell r="F231">
            <v>1873.9699999999998</v>
          </cell>
          <cell r="G231">
            <v>864.03</v>
          </cell>
          <cell r="H231">
            <v>981.57</v>
          </cell>
          <cell r="I231">
            <v>28.37</v>
          </cell>
          <cell r="J231">
            <v>1790.51</v>
          </cell>
          <cell r="K231">
            <v>811.89</v>
          </cell>
          <cell r="L231">
            <v>953.09</v>
          </cell>
          <cell r="M231">
            <v>25.53</v>
          </cell>
          <cell r="N231">
            <v>1388.25</v>
          </cell>
          <cell r="O231">
            <v>698.18</v>
          </cell>
          <cell r="P231">
            <v>663.61</v>
          </cell>
          <cell r="Q231">
            <v>26.46</v>
          </cell>
          <cell r="R231">
            <v>2451.7400000000002</v>
          </cell>
          <cell r="S231">
            <v>1444.98</v>
          </cell>
          <cell r="T231">
            <v>906.57</v>
          </cell>
          <cell r="U231">
            <v>100.19</v>
          </cell>
          <cell r="V231">
            <v>2292.4499999999998</v>
          </cell>
          <cell r="W231">
            <v>1277.4100000000001</v>
          </cell>
          <cell r="X231">
            <v>894.9</v>
          </cell>
          <cell r="Y231">
            <v>120.14</v>
          </cell>
          <cell r="Z231">
            <v>2048.48</v>
          </cell>
          <cell r="AA231">
            <v>1149.57</v>
          </cell>
          <cell r="AB231">
            <v>843.48</v>
          </cell>
          <cell r="AC231">
            <v>55.43</v>
          </cell>
          <cell r="AD231">
            <v>1990.5</v>
          </cell>
          <cell r="AE231">
            <v>1106.46</v>
          </cell>
          <cell r="AF231">
            <v>838.17</v>
          </cell>
          <cell r="AG231">
            <v>45.87</v>
          </cell>
          <cell r="AH231">
            <v>2974.49</v>
          </cell>
          <cell r="AI231">
            <v>1568.15</v>
          </cell>
          <cell r="AJ231">
            <v>1311.62</v>
          </cell>
          <cell r="AK231">
            <v>94.72</v>
          </cell>
          <cell r="AL231">
            <v>2408.7900000000004</v>
          </cell>
          <cell r="AM231">
            <v>1212.1400000000001</v>
          </cell>
          <cell r="AN231">
            <v>1131.29</v>
          </cell>
          <cell r="AO231">
            <v>65.36</v>
          </cell>
          <cell r="AP231">
            <v>2616.5699999999997</v>
          </cell>
          <cell r="AQ231">
            <v>1362.31</v>
          </cell>
          <cell r="AR231">
            <v>1197.56</v>
          </cell>
          <cell r="AS231">
            <v>56.7</v>
          </cell>
          <cell r="AT231">
            <v>2378.12</v>
          </cell>
          <cell r="AU231">
            <v>1284.83</v>
          </cell>
          <cell r="AV231">
            <v>1019.03</v>
          </cell>
          <cell r="AW231">
            <v>74.260000000000005</v>
          </cell>
          <cell r="AX231">
            <v>2055.84</v>
          </cell>
          <cell r="AY231">
            <v>1155.8499999999999</v>
          </cell>
          <cell r="AZ231">
            <v>841.36</v>
          </cell>
          <cell r="BA231">
            <v>58.63</v>
          </cell>
          <cell r="BB231">
            <v>2741.78</v>
          </cell>
          <cell r="BC231">
            <v>1538.3</v>
          </cell>
          <cell r="BD231">
            <v>1137.72</v>
          </cell>
          <cell r="BE231">
            <v>65.760000000000005</v>
          </cell>
          <cell r="BF231">
            <v>2514.5899999999997</v>
          </cell>
          <cell r="BG231">
            <v>1296.99</v>
          </cell>
          <cell r="BH231">
            <v>1143.33</v>
          </cell>
          <cell r="BI231">
            <v>74.27</v>
          </cell>
          <cell r="BJ231">
            <v>2212.8200000000002</v>
          </cell>
          <cell r="BK231">
            <v>1186.79</v>
          </cell>
          <cell r="BL231">
            <v>967.4</v>
          </cell>
          <cell r="BM231">
            <v>58.63</v>
          </cell>
          <cell r="BN231">
            <v>2895.6200000000003</v>
          </cell>
          <cell r="BO231">
            <v>1580.13</v>
          </cell>
          <cell r="BP231">
            <v>1249.73</v>
          </cell>
          <cell r="BQ231">
            <v>65.760000000000005</v>
          </cell>
          <cell r="BR231">
            <v>2176.6</v>
          </cell>
          <cell r="BS231">
            <v>1391.42</v>
          </cell>
          <cell r="BT231">
            <v>785.18</v>
          </cell>
          <cell r="BU231">
            <v>0</v>
          </cell>
          <cell r="BV231">
            <v>1166.8</v>
          </cell>
          <cell r="BW231">
            <v>642.75</v>
          </cell>
          <cell r="BX231">
            <v>524.04999999999995</v>
          </cell>
          <cell r="BY231">
            <v>0</v>
          </cell>
        </row>
        <row r="232">
          <cell r="A232">
            <v>45748</v>
          </cell>
          <cell r="B232">
            <v>2008.97</v>
          </cell>
          <cell r="C232">
            <v>1025.96</v>
          </cell>
          <cell r="D232">
            <v>876.15</v>
          </cell>
          <cell r="E232">
            <v>106.86</v>
          </cell>
          <cell r="F232">
            <v>1879.55</v>
          </cell>
          <cell r="G232">
            <v>864.56</v>
          </cell>
          <cell r="H232">
            <v>986.58</v>
          </cell>
          <cell r="I232">
            <v>28.41</v>
          </cell>
          <cell r="J232">
            <v>1795.33</v>
          </cell>
          <cell r="K232">
            <v>812.39</v>
          </cell>
          <cell r="L232">
            <v>957.37</v>
          </cell>
          <cell r="M232">
            <v>25.57</v>
          </cell>
          <cell r="N232">
            <v>1391.9</v>
          </cell>
          <cell r="O232">
            <v>698.62</v>
          </cell>
          <cell r="P232">
            <v>666.78</v>
          </cell>
          <cell r="Q232">
            <v>26.5</v>
          </cell>
          <cell r="R232">
            <v>2459.2199999999998</v>
          </cell>
          <cell r="S232">
            <v>1445.87</v>
          </cell>
          <cell r="T232">
            <v>913.02</v>
          </cell>
          <cell r="U232">
            <v>100.33</v>
          </cell>
          <cell r="V232">
            <v>2298.1799999999998</v>
          </cell>
          <cell r="W232">
            <v>1278.21</v>
          </cell>
          <cell r="X232">
            <v>899.66</v>
          </cell>
          <cell r="Y232">
            <v>120.31</v>
          </cell>
          <cell r="Z232">
            <v>2053.6600000000003</v>
          </cell>
          <cell r="AA232">
            <v>1150.28</v>
          </cell>
          <cell r="AB232">
            <v>847.87</v>
          </cell>
          <cell r="AC232">
            <v>55.51</v>
          </cell>
          <cell r="AD232">
            <v>1995.66</v>
          </cell>
          <cell r="AE232">
            <v>1107.1400000000001</v>
          </cell>
          <cell r="AF232">
            <v>842.59</v>
          </cell>
          <cell r="AG232">
            <v>45.93</v>
          </cell>
          <cell r="AH232">
            <v>2985.19</v>
          </cell>
          <cell r="AI232">
            <v>1569.13</v>
          </cell>
          <cell r="AJ232">
            <v>1321.21</v>
          </cell>
          <cell r="AK232">
            <v>94.85</v>
          </cell>
          <cell r="AL232">
            <v>2416.14</v>
          </cell>
          <cell r="AM232">
            <v>1212.8900000000001</v>
          </cell>
          <cell r="AN232">
            <v>1137.8</v>
          </cell>
          <cell r="AO232">
            <v>65.45</v>
          </cell>
          <cell r="AP232">
            <v>2623.15</v>
          </cell>
          <cell r="AQ232">
            <v>1363.16</v>
          </cell>
          <cell r="AR232">
            <v>1203.22</v>
          </cell>
          <cell r="AS232">
            <v>56.77</v>
          </cell>
          <cell r="AT232">
            <v>2383.7399999999998</v>
          </cell>
          <cell r="AU232">
            <v>1285.6300000000001</v>
          </cell>
          <cell r="AV232">
            <v>1023.74</v>
          </cell>
          <cell r="AW232">
            <v>74.37</v>
          </cell>
          <cell r="AX232">
            <v>2060.0899999999997</v>
          </cell>
          <cell r="AY232">
            <v>1156.57</v>
          </cell>
          <cell r="AZ232">
            <v>844.81</v>
          </cell>
          <cell r="BA232">
            <v>58.71</v>
          </cell>
          <cell r="BB232">
            <v>2747.47</v>
          </cell>
          <cell r="BC232">
            <v>1539.25</v>
          </cell>
          <cell r="BD232">
            <v>1142.3599999999999</v>
          </cell>
          <cell r="BE232">
            <v>65.86</v>
          </cell>
          <cell r="BF232">
            <v>2521.46</v>
          </cell>
          <cell r="BG232">
            <v>1297.79</v>
          </cell>
          <cell r="BH232">
            <v>1149.3</v>
          </cell>
          <cell r="BI232">
            <v>74.37</v>
          </cell>
          <cell r="BJ232">
            <v>2218.2399999999998</v>
          </cell>
          <cell r="BK232">
            <v>1187.53</v>
          </cell>
          <cell r="BL232">
            <v>972</v>
          </cell>
          <cell r="BM232">
            <v>58.71</v>
          </cell>
          <cell r="BN232">
            <v>2902.5499999999997</v>
          </cell>
          <cell r="BO232">
            <v>1581.11</v>
          </cell>
          <cell r="BP232">
            <v>1255.5899999999999</v>
          </cell>
          <cell r="BQ232">
            <v>65.849999999999994</v>
          </cell>
          <cell r="BR232">
            <v>2182.29</v>
          </cell>
          <cell r="BS232">
            <v>1392.28</v>
          </cell>
          <cell r="BT232">
            <v>790.01</v>
          </cell>
          <cell r="BU232">
            <v>0</v>
          </cell>
          <cell r="BV232">
            <v>1169.4499999999998</v>
          </cell>
          <cell r="BW232">
            <v>643.15</v>
          </cell>
          <cell r="BX232">
            <v>526.29999999999995</v>
          </cell>
          <cell r="BY232">
            <v>0</v>
          </cell>
        </row>
        <row r="233">
          <cell r="A233">
            <v>45778</v>
          </cell>
          <cell r="B233">
            <v>2023.21</v>
          </cell>
          <cell r="C233">
            <v>1039.05</v>
          </cell>
          <cell r="D233">
            <v>875.53</v>
          </cell>
          <cell r="E233">
            <v>108.63</v>
          </cell>
          <cell r="F233">
            <v>1888.49</v>
          </cell>
          <cell r="G233">
            <v>875.68</v>
          </cell>
          <cell r="H233">
            <v>983.93</v>
          </cell>
          <cell r="I233">
            <v>28.88</v>
          </cell>
          <cell r="J233">
            <v>1802.18</v>
          </cell>
          <cell r="K233">
            <v>822.82</v>
          </cell>
          <cell r="L233">
            <v>953.37</v>
          </cell>
          <cell r="M233">
            <v>25.99</v>
          </cell>
          <cell r="N233">
            <v>1400.1399999999999</v>
          </cell>
          <cell r="O233">
            <v>707.52</v>
          </cell>
          <cell r="P233">
            <v>665.68</v>
          </cell>
          <cell r="Q233">
            <v>26.94</v>
          </cell>
          <cell r="R233">
            <v>2480.5099999999998</v>
          </cell>
          <cell r="S233">
            <v>1465.23</v>
          </cell>
          <cell r="T233">
            <v>913.29</v>
          </cell>
          <cell r="U233">
            <v>101.99</v>
          </cell>
          <cell r="V233">
            <v>2314.13</v>
          </cell>
          <cell r="W233">
            <v>1295.3</v>
          </cell>
          <cell r="X233">
            <v>896.53</v>
          </cell>
          <cell r="Y233">
            <v>122.3</v>
          </cell>
          <cell r="Z233">
            <v>2067.04</v>
          </cell>
          <cell r="AA233">
            <v>1165.72</v>
          </cell>
          <cell r="AB233">
            <v>844.9</v>
          </cell>
          <cell r="AC233">
            <v>56.42</v>
          </cell>
          <cell r="AD233">
            <v>2008.46</v>
          </cell>
          <cell r="AE233">
            <v>1122.03</v>
          </cell>
          <cell r="AF233">
            <v>839.73</v>
          </cell>
          <cell r="AG233">
            <v>46.7</v>
          </cell>
          <cell r="AH233">
            <v>3009.2000000000003</v>
          </cell>
          <cell r="AI233">
            <v>1590.14</v>
          </cell>
          <cell r="AJ233">
            <v>1322.64</v>
          </cell>
          <cell r="AK233">
            <v>96.42</v>
          </cell>
          <cell r="AL233">
            <v>2431.2000000000003</v>
          </cell>
          <cell r="AM233">
            <v>1229.08</v>
          </cell>
          <cell r="AN233">
            <v>1135.5899999999999</v>
          </cell>
          <cell r="AO233">
            <v>66.53</v>
          </cell>
          <cell r="AP233">
            <v>2637</v>
          </cell>
          <cell r="AQ233">
            <v>1381.37</v>
          </cell>
          <cell r="AR233">
            <v>1197.92</v>
          </cell>
          <cell r="AS233">
            <v>57.71</v>
          </cell>
          <cell r="AT233">
            <v>2397.4499999999998</v>
          </cell>
          <cell r="AU233">
            <v>1302.96</v>
          </cell>
          <cell r="AV233">
            <v>1018.89</v>
          </cell>
          <cell r="AW233">
            <v>75.599999999999994</v>
          </cell>
          <cell r="AX233">
            <v>2071.5</v>
          </cell>
          <cell r="AY233">
            <v>1172.07</v>
          </cell>
          <cell r="AZ233">
            <v>839.75</v>
          </cell>
          <cell r="BA233">
            <v>59.68</v>
          </cell>
          <cell r="BB233">
            <v>2762.5499999999997</v>
          </cell>
          <cell r="BC233">
            <v>1559.86</v>
          </cell>
          <cell r="BD233">
            <v>1135.74</v>
          </cell>
          <cell r="BE233">
            <v>66.95</v>
          </cell>
          <cell r="BF233">
            <v>2535.9299999999998</v>
          </cell>
          <cell r="BG233">
            <v>1315.28</v>
          </cell>
          <cell r="BH233">
            <v>1145.05</v>
          </cell>
          <cell r="BI233">
            <v>75.599999999999994</v>
          </cell>
          <cell r="BJ233">
            <v>2230.4</v>
          </cell>
          <cell r="BK233">
            <v>1203.4100000000001</v>
          </cell>
          <cell r="BL233">
            <v>967.31</v>
          </cell>
          <cell r="BM233">
            <v>59.68</v>
          </cell>
          <cell r="BN233">
            <v>2918.2599999999998</v>
          </cell>
          <cell r="BO233">
            <v>1602.23</v>
          </cell>
          <cell r="BP233">
            <v>1249.0899999999999</v>
          </cell>
          <cell r="BQ233">
            <v>66.94</v>
          </cell>
          <cell r="BR233">
            <v>2199.9299999999998</v>
          </cell>
          <cell r="BS233">
            <v>1411.25</v>
          </cell>
          <cell r="BT233">
            <v>788.68</v>
          </cell>
          <cell r="BU233">
            <v>0</v>
          </cell>
          <cell r="BV233">
            <v>1175.0999999999999</v>
          </cell>
          <cell r="BW233">
            <v>651.76</v>
          </cell>
          <cell r="BX233">
            <v>523.34</v>
          </cell>
          <cell r="BY233">
            <v>0</v>
          </cell>
        </row>
        <row r="234">
          <cell r="A234">
            <v>45809</v>
          </cell>
          <cell r="B234">
            <v>2041.56</v>
          </cell>
          <cell r="C234">
            <v>1055</v>
          </cell>
          <cell r="D234">
            <v>876.05</v>
          </cell>
          <cell r="E234">
            <v>110.51</v>
          </cell>
          <cell r="F234">
            <v>1902.96</v>
          </cell>
          <cell r="G234">
            <v>889.16</v>
          </cell>
          <cell r="H234">
            <v>984.42</v>
          </cell>
          <cell r="I234">
            <v>29.38</v>
          </cell>
          <cell r="J234">
            <v>1815.31</v>
          </cell>
          <cell r="K234">
            <v>835.48</v>
          </cell>
          <cell r="L234">
            <v>953.39</v>
          </cell>
          <cell r="M234">
            <v>26.44</v>
          </cell>
          <cell r="N234">
            <v>1412.7900000000002</v>
          </cell>
          <cell r="O234">
            <v>718.38</v>
          </cell>
          <cell r="P234">
            <v>667</v>
          </cell>
          <cell r="Q234">
            <v>27.41</v>
          </cell>
          <cell r="R234">
            <v>2505.8200000000002</v>
          </cell>
          <cell r="S234">
            <v>1488.13</v>
          </cell>
          <cell r="T234">
            <v>913.93</v>
          </cell>
          <cell r="U234">
            <v>103.76</v>
          </cell>
          <cell r="V234">
            <v>2336.13</v>
          </cell>
          <cell r="W234">
            <v>1315.54</v>
          </cell>
          <cell r="X234">
            <v>896.17</v>
          </cell>
          <cell r="Y234">
            <v>124.42</v>
          </cell>
          <cell r="Z234">
            <v>2085.9500000000003</v>
          </cell>
          <cell r="AA234">
            <v>1183.96</v>
          </cell>
          <cell r="AB234">
            <v>844.59</v>
          </cell>
          <cell r="AC234">
            <v>57.4</v>
          </cell>
          <cell r="AD234">
            <v>2026.5399999999997</v>
          </cell>
          <cell r="AE234">
            <v>1139.5999999999999</v>
          </cell>
          <cell r="AF234">
            <v>839.43</v>
          </cell>
          <cell r="AG234">
            <v>47.51</v>
          </cell>
          <cell r="AH234">
            <v>3035.9599999999996</v>
          </cell>
          <cell r="AI234">
            <v>1615</v>
          </cell>
          <cell r="AJ234">
            <v>1322.86</v>
          </cell>
          <cell r="AK234">
            <v>98.1</v>
          </cell>
          <cell r="AL234">
            <v>2451.5700000000002</v>
          </cell>
          <cell r="AM234">
            <v>1248.27</v>
          </cell>
          <cell r="AN234">
            <v>1135.6099999999999</v>
          </cell>
          <cell r="AO234">
            <v>67.69</v>
          </cell>
          <cell r="AP234">
            <v>2658.77</v>
          </cell>
          <cell r="AQ234">
            <v>1402.94</v>
          </cell>
          <cell r="AR234">
            <v>1197.1099999999999</v>
          </cell>
          <cell r="AS234">
            <v>58.72</v>
          </cell>
          <cell r="AT234">
            <v>2417.88</v>
          </cell>
          <cell r="AU234">
            <v>1323.38</v>
          </cell>
          <cell r="AV234">
            <v>1017.59</v>
          </cell>
          <cell r="AW234">
            <v>76.91</v>
          </cell>
          <cell r="AX234">
            <v>2089.7199999999998</v>
          </cell>
          <cell r="AY234">
            <v>1190.4000000000001</v>
          </cell>
          <cell r="AZ234">
            <v>838.6</v>
          </cell>
          <cell r="BA234">
            <v>60.72</v>
          </cell>
          <cell r="BB234">
            <v>2786.71</v>
          </cell>
          <cell r="BC234">
            <v>1584.25</v>
          </cell>
          <cell r="BD234">
            <v>1134.3499999999999</v>
          </cell>
          <cell r="BE234">
            <v>68.11</v>
          </cell>
          <cell r="BF234">
            <v>2556.9800000000005</v>
          </cell>
          <cell r="BG234">
            <v>1335.9</v>
          </cell>
          <cell r="BH234">
            <v>1144.1600000000001</v>
          </cell>
          <cell r="BI234">
            <v>76.92</v>
          </cell>
          <cell r="BJ234">
            <v>2249.4899999999998</v>
          </cell>
          <cell r="BK234">
            <v>1222.21</v>
          </cell>
          <cell r="BL234">
            <v>966.56</v>
          </cell>
          <cell r="BM234">
            <v>60.72</v>
          </cell>
          <cell r="BN234">
            <v>2943.23</v>
          </cell>
          <cell r="BO234">
            <v>1627.26</v>
          </cell>
          <cell r="BP234">
            <v>1247.8699999999999</v>
          </cell>
          <cell r="BQ234">
            <v>68.099999999999994</v>
          </cell>
          <cell r="BR234">
            <v>2222.5700000000002</v>
          </cell>
          <cell r="BS234">
            <v>1433.46</v>
          </cell>
          <cell r="BT234">
            <v>789.11</v>
          </cell>
          <cell r="BU234">
            <v>0</v>
          </cell>
          <cell r="BV234">
            <v>1184.75</v>
          </cell>
          <cell r="BW234">
            <v>661.95</v>
          </cell>
          <cell r="BX234">
            <v>522.79999999999995</v>
          </cell>
          <cell r="BY234">
            <v>0</v>
          </cell>
        </row>
        <row r="235">
          <cell r="A235">
            <v>45839</v>
          </cell>
          <cell r="B235">
            <v>2055.4699999999998</v>
          </cell>
          <cell r="C235">
            <v>1067.1500000000001</v>
          </cell>
          <cell r="D235">
            <v>876.22</v>
          </cell>
          <cell r="E235">
            <v>112.1</v>
          </cell>
          <cell r="F235">
            <v>1914.38</v>
          </cell>
          <cell r="G235">
            <v>899.39</v>
          </cell>
          <cell r="H235">
            <v>985.18</v>
          </cell>
          <cell r="I235">
            <v>29.81</v>
          </cell>
          <cell r="J235">
            <v>1825.52</v>
          </cell>
          <cell r="K235">
            <v>845.1</v>
          </cell>
          <cell r="L235">
            <v>953.6</v>
          </cell>
          <cell r="M235">
            <v>26.82</v>
          </cell>
          <cell r="N235">
            <v>1421.47</v>
          </cell>
          <cell r="O235">
            <v>726.65</v>
          </cell>
          <cell r="P235">
            <v>667.02</v>
          </cell>
          <cell r="Q235">
            <v>27.8</v>
          </cell>
          <cell r="R235">
            <v>2524.98</v>
          </cell>
          <cell r="S235">
            <v>1505.18</v>
          </cell>
          <cell r="T235">
            <v>914.55</v>
          </cell>
          <cell r="U235">
            <v>105.25</v>
          </cell>
          <cell r="V235">
            <v>2353.87</v>
          </cell>
          <cell r="W235">
            <v>1330.62</v>
          </cell>
          <cell r="X235">
            <v>897.04</v>
          </cell>
          <cell r="Y235">
            <v>126.21</v>
          </cell>
          <cell r="Z235">
            <v>2100.4499999999998</v>
          </cell>
          <cell r="AA235">
            <v>1197.52</v>
          </cell>
          <cell r="AB235">
            <v>844.7</v>
          </cell>
          <cell r="AC235">
            <v>58.23</v>
          </cell>
          <cell r="AD235">
            <v>2041.22</v>
          </cell>
          <cell r="AE235">
            <v>1152.6500000000001</v>
          </cell>
          <cell r="AF235">
            <v>840.38</v>
          </cell>
          <cell r="AG235">
            <v>48.19</v>
          </cell>
          <cell r="AH235">
            <v>3058.39</v>
          </cell>
          <cell r="AI235">
            <v>1633.5</v>
          </cell>
          <cell r="AJ235">
            <v>1325.38</v>
          </cell>
          <cell r="AK235">
            <v>99.51</v>
          </cell>
          <cell r="AL235">
            <v>2467.5500000000002</v>
          </cell>
          <cell r="AM235">
            <v>1262.58</v>
          </cell>
          <cell r="AN235">
            <v>1136.31</v>
          </cell>
          <cell r="AO235">
            <v>68.66</v>
          </cell>
          <cell r="AP235">
            <v>2675.79</v>
          </cell>
          <cell r="AQ235">
            <v>1419.02</v>
          </cell>
          <cell r="AR235">
            <v>1197.21</v>
          </cell>
          <cell r="AS235">
            <v>59.56</v>
          </cell>
          <cell r="AT235">
            <v>2435.77</v>
          </cell>
          <cell r="AU235">
            <v>1338.53</v>
          </cell>
          <cell r="AV235">
            <v>1019.23</v>
          </cell>
          <cell r="AW235">
            <v>78.010000000000005</v>
          </cell>
          <cell r="AX235">
            <v>2103.3000000000002</v>
          </cell>
          <cell r="AY235">
            <v>1204.04</v>
          </cell>
          <cell r="AZ235">
            <v>837.67</v>
          </cell>
          <cell r="BA235">
            <v>61.59</v>
          </cell>
          <cell r="BB235">
            <v>2804.67</v>
          </cell>
          <cell r="BC235">
            <v>1602.4</v>
          </cell>
          <cell r="BD235">
            <v>1133.18</v>
          </cell>
          <cell r="BE235">
            <v>69.09</v>
          </cell>
          <cell r="BF235">
            <v>2576.7600000000002</v>
          </cell>
          <cell r="BG235">
            <v>1351.2</v>
          </cell>
          <cell r="BH235">
            <v>1147.54</v>
          </cell>
          <cell r="BI235">
            <v>78.02</v>
          </cell>
          <cell r="BJ235">
            <v>2264.67</v>
          </cell>
          <cell r="BK235">
            <v>1236.22</v>
          </cell>
          <cell r="BL235">
            <v>966.86</v>
          </cell>
          <cell r="BM235">
            <v>61.59</v>
          </cell>
          <cell r="BN235">
            <v>2963.19</v>
          </cell>
          <cell r="BO235">
            <v>1645.91</v>
          </cell>
          <cell r="BP235">
            <v>1248.2</v>
          </cell>
          <cell r="BQ235">
            <v>69.08</v>
          </cell>
          <cell r="BR235">
            <v>2238.54</v>
          </cell>
          <cell r="BS235">
            <v>1449.86</v>
          </cell>
          <cell r="BT235">
            <v>788.68</v>
          </cell>
          <cell r="BU235">
            <v>0</v>
          </cell>
          <cell r="BV235">
            <v>1190.44</v>
          </cell>
          <cell r="BW235">
            <v>669.54</v>
          </cell>
          <cell r="BX235">
            <v>520.9</v>
          </cell>
          <cell r="BY235">
            <v>0</v>
          </cell>
        </row>
        <row r="236">
          <cell r="A236">
            <v>45870</v>
          </cell>
          <cell r="B236">
            <v>2067.46</v>
          </cell>
          <cell r="C236">
            <v>1069.54</v>
          </cell>
          <cell r="D236">
            <v>885.32</v>
          </cell>
          <cell r="E236">
            <v>112.6</v>
          </cell>
          <cell r="F236">
            <v>1928.0500000000002</v>
          </cell>
          <cell r="G236">
            <v>901.4</v>
          </cell>
          <cell r="H236">
            <v>996.71</v>
          </cell>
          <cell r="I236">
            <v>29.94</v>
          </cell>
          <cell r="J236">
            <v>1838.0500000000002</v>
          </cell>
          <cell r="K236">
            <v>846.99</v>
          </cell>
          <cell r="L236">
            <v>964.12</v>
          </cell>
          <cell r="M236">
            <v>26.94</v>
          </cell>
          <cell r="N236">
            <v>1431.72</v>
          </cell>
          <cell r="O236">
            <v>728.28</v>
          </cell>
          <cell r="P236">
            <v>675.52</v>
          </cell>
          <cell r="Q236">
            <v>27.92</v>
          </cell>
          <cell r="R236">
            <v>2530.5299999999997</v>
          </cell>
          <cell r="S236">
            <v>1508.47</v>
          </cell>
          <cell r="T236">
            <v>916.34</v>
          </cell>
          <cell r="U236">
            <v>105.72</v>
          </cell>
          <cell r="V236">
            <v>2358.75</v>
          </cell>
          <cell r="W236">
            <v>1333.52</v>
          </cell>
          <cell r="X236">
            <v>898.46</v>
          </cell>
          <cell r="Y236">
            <v>126.77</v>
          </cell>
          <cell r="Z236">
            <v>2104.87</v>
          </cell>
          <cell r="AA236">
            <v>1200.1300000000001</v>
          </cell>
          <cell r="AB236">
            <v>846.25</v>
          </cell>
          <cell r="AC236">
            <v>58.49</v>
          </cell>
          <cell r="AD236">
            <v>2045.2000000000003</v>
          </cell>
          <cell r="AE236">
            <v>1155.1600000000001</v>
          </cell>
          <cell r="AF236">
            <v>841.64</v>
          </cell>
          <cell r="AG236">
            <v>48.4</v>
          </cell>
          <cell r="AH236">
            <v>3064.7</v>
          </cell>
          <cell r="AI236">
            <v>1637.07</v>
          </cell>
          <cell r="AJ236">
            <v>1327.68</v>
          </cell>
          <cell r="AK236">
            <v>99.95</v>
          </cell>
          <cell r="AL236">
            <v>2472.77</v>
          </cell>
          <cell r="AM236">
            <v>1265.3399999999999</v>
          </cell>
          <cell r="AN236">
            <v>1138.47</v>
          </cell>
          <cell r="AO236">
            <v>68.959999999999994</v>
          </cell>
          <cell r="AP236">
            <v>2679.5</v>
          </cell>
          <cell r="AQ236">
            <v>1422.12</v>
          </cell>
          <cell r="AR236">
            <v>1197.56</v>
          </cell>
          <cell r="AS236">
            <v>59.82</v>
          </cell>
          <cell r="AT236">
            <v>2440.2900000000004</v>
          </cell>
          <cell r="AU236">
            <v>1341.44</v>
          </cell>
          <cell r="AV236">
            <v>1020.49</v>
          </cell>
          <cell r="AW236">
            <v>78.36</v>
          </cell>
          <cell r="AX236">
            <v>2106.13</v>
          </cell>
          <cell r="AY236">
            <v>1206.6600000000001</v>
          </cell>
          <cell r="AZ236">
            <v>837.61</v>
          </cell>
          <cell r="BA236">
            <v>61.86</v>
          </cell>
          <cell r="BB236">
            <v>2808.52</v>
          </cell>
          <cell r="BC236">
            <v>1605.89</v>
          </cell>
          <cell r="BD236">
            <v>1133.24</v>
          </cell>
          <cell r="BE236">
            <v>69.39</v>
          </cell>
          <cell r="BF236">
            <v>2582.12</v>
          </cell>
          <cell r="BG236">
            <v>1354.13</v>
          </cell>
          <cell r="BH236">
            <v>1149.6199999999999</v>
          </cell>
          <cell r="BI236">
            <v>78.37</v>
          </cell>
          <cell r="BJ236">
            <v>2267.96</v>
          </cell>
          <cell r="BK236">
            <v>1238.92</v>
          </cell>
          <cell r="BL236">
            <v>967.18</v>
          </cell>
          <cell r="BM236">
            <v>61.86</v>
          </cell>
          <cell r="BN236">
            <v>2966.57</v>
          </cell>
          <cell r="BO236">
            <v>1649.5</v>
          </cell>
          <cell r="BP236">
            <v>1247.68</v>
          </cell>
          <cell r="BQ236">
            <v>69.39</v>
          </cell>
          <cell r="BR236">
            <v>2247.75</v>
          </cell>
          <cell r="BS236">
            <v>1452.98</v>
          </cell>
          <cell r="BT236">
            <v>794.77</v>
          </cell>
          <cell r="BU236">
            <v>0</v>
          </cell>
          <cell r="BV236">
            <v>1194.6599999999999</v>
          </cell>
          <cell r="BW236">
            <v>671</v>
          </cell>
          <cell r="BX236">
            <v>523.66</v>
          </cell>
          <cell r="BY236">
            <v>0</v>
          </cell>
        </row>
        <row r="237">
          <cell r="A237">
            <v>45901</v>
          </cell>
          <cell r="B237">
            <v>2070.87</v>
          </cell>
          <cell r="C237">
            <v>1070.26</v>
          </cell>
          <cell r="D237">
            <v>888.01</v>
          </cell>
          <cell r="E237">
            <v>112.6</v>
          </cell>
          <cell r="F237">
            <v>1931.35</v>
          </cell>
          <cell r="G237">
            <v>902</v>
          </cell>
          <cell r="H237">
            <v>999.41</v>
          </cell>
          <cell r="I237">
            <v>29.94</v>
          </cell>
          <cell r="J237">
            <v>1841.28</v>
          </cell>
          <cell r="K237">
            <v>847.55</v>
          </cell>
          <cell r="L237">
            <v>966.79</v>
          </cell>
          <cell r="M237">
            <v>26.94</v>
          </cell>
          <cell r="N237">
            <v>1433.99</v>
          </cell>
          <cell r="O237">
            <v>728.77</v>
          </cell>
          <cell r="P237">
            <v>677.3</v>
          </cell>
          <cell r="Q237">
            <v>27.92</v>
          </cell>
          <cell r="R237">
            <v>2534.62</v>
          </cell>
          <cell r="S237">
            <v>1509.47</v>
          </cell>
          <cell r="T237">
            <v>919.43</v>
          </cell>
          <cell r="U237">
            <v>105.72</v>
          </cell>
          <cell r="V237">
            <v>2363.23</v>
          </cell>
          <cell r="W237">
            <v>1334.41</v>
          </cell>
          <cell r="X237">
            <v>902.05</v>
          </cell>
          <cell r="Y237">
            <v>126.77</v>
          </cell>
          <cell r="Z237">
            <v>2108.4699999999998</v>
          </cell>
          <cell r="AA237">
            <v>1200.93</v>
          </cell>
          <cell r="AB237">
            <v>849.05</v>
          </cell>
          <cell r="AC237">
            <v>58.49</v>
          </cell>
          <cell r="AD237">
            <v>2049.13</v>
          </cell>
          <cell r="AE237">
            <v>1155.93</v>
          </cell>
          <cell r="AF237">
            <v>844.8</v>
          </cell>
          <cell r="AG237">
            <v>48.4</v>
          </cell>
          <cell r="AH237">
            <v>3070.22</v>
          </cell>
          <cell r="AI237">
            <v>1638.16</v>
          </cell>
          <cell r="AJ237">
            <v>1332.11</v>
          </cell>
          <cell r="AK237">
            <v>99.95</v>
          </cell>
          <cell r="AL237">
            <v>2477.2200000000003</v>
          </cell>
          <cell r="AM237">
            <v>1266.18</v>
          </cell>
          <cell r="AN237">
            <v>1142.08</v>
          </cell>
          <cell r="AO237">
            <v>68.959999999999994</v>
          </cell>
          <cell r="AP237">
            <v>2684.73</v>
          </cell>
          <cell r="AQ237">
            <v>1423.07</v>
          </cell>
          <cell r="AR237">
            <v>1201.8399999999999</v>
          </cell>
          <cell r="AS237">
            <v>59.82</v>
          </cell>
          <cell r="AT237">
            <v>2445.09</v>
          </cell>
          <cell r="AU237">
            <v>1342.34</v>
          </cell>
          <cell r="AV237">
            <v>1024.3900000000001</v>
          </cell>
          <cell r="AW237">
            <v>78.36</v>
          </cell>
          <cell r="AX237">
            <v>2110</v>
          </cell>
          <cell r="AY237">
            <v>1207.47</v>
          </cell>
          <cell r="AZ237">
            <v>840.67</v>
          </cell>
          <cell r="BA237">
            <v>61.86</v>
          </cell>
          <cell r="BB237">
            <v>2813.3799999999997</v>
          </cell>
          <cell r="BC237">
            <v>1606.97</v>
          </cell>
          <cell r="BD237">
            <v>1137.02</v>
          </cell>
          <cell r="BE237">
            <v>69.39</v>
          </cell>
          <cell r="BF237">
            <v>2587.1799999999998</v>
          </cell>
          <cell r="BG237">
            <v>1355.04</v>
          </cell>
          <cell r="BH237">
            <v>1153.77</v>
          </cell>
          <cell r="BI237">
            <v>78.37</v>
          </cell>
          <cell r="BJ237">
            <v>2272.0100000000002</v>
          </cell>
          <cell r="BK237">
            <v>1239.75</v>
          </cell>
          <cell r="BL237">
            <v>970.4</v>
          </cell>
          <cell r="BM237">
            <v>61.86</v>
          </cell>
          <cell r="BN237">
            <v>2972.0399999999995</v>
          </cell>
          <cell r="BO237">
            <v>1650.6</v>
          </cell>
          <cell r="BP237">
            <v>1252.05</v>
          </cell>
          <cell r="BQ237">
            <v>69.39</v>
          </cell>
          <cell r="BR237">
            <v>2251.67</v>
          </cell>
          <cell r="BS237">
            <v>1453.96</v>
          </cell>
          <cell r="BT237">
            <v>797.71</v>
          </cell>
          <cell r="BU237">
            <v>0</v>
          </cell>
          <cell r="BV237">
            <v>1197.02</v>
          </cell>
          <cell r="BW237">
            <v>671.45</v>
          </cell>
          <cell r="BX237">
            <v>525.57000000000005</v>
          </cell>
          <cell r="BY237">
            <v>0</v>
          </cell>
        </row>
        <row r="238">
          <cell r="A238">
            <v>45931</v>
          </cell>
          <cell r="B238">
            <v>2074.98</v>
          </cell>
          <cell r="C238">
            <v>1070.5</v>
          </cell>
          <cell r="D238">
            <v>891.64</v>
          </cell>
          <cell r="E238">
            <v>112.84</v>
          </cell>
          <cell r="F238">
            <v>1934.62</v>
          </cell>
          <cell r="G238">
            <v>902.2</v>
          </cell>
          <cell r="H238">
            <v>1002.42</v>
          </cell>
          <cell r="I238">
            <v>30</v>
          </cell>
          <cell r="J238">
            <v>1844.24</v>
          </cell>
          <cell r="K238">
            <v>847.74</v>
          </cell>
          <cell r="L238">
            <v>969.5</v>
          </cell>
          <cell r="M238">
            <v>27</v>
          </cell>
          <cell r="N238">
            <v>1435.99</v>
          </cell>
          <cell r="O238">
            <v>728.93</v>
          </cell>
          <cell r="P238">
            <v>679.08</v>
          </cell>
          <cell r="Q238">
            <v>27.98</v>
          </cell>
          <cell r="R238">
            <v>2538.83</v>
          </cell>
          <cell r="S238">
            <v>1509.81</v>
          </cell>
          <cell r="T238">
            <v>923.07</v>
          </cell>
          <cell r="U238">
            <v>105.95</v>
          </cell>
          <cell r="V238">
            <v>2366.63</v>
          </cell>
          <cell r="W238">
            <v>1334.71</v>
          </cell>
          <cell r="X238">
            <v>904.87</v>
          </cell>
          <cell r="Y238">
            <v>127.05</v>
          </cell>
          <cell r="Z238">
            <v>2111.61</v>
          </cell>
          <cell r="AA238">
            <v>1201.2</v>
          </cell>
          <cell r="AB238">
            <v>851.8</v>
          </cell>
          <cell r="AC238">
            <v>58.61</v>
          </cell>
          <cell r="AD238">
            <v>2052.34</v>
          </cell>
          <cell r="AE238">
            <v>1156.19</v>
          </cell>
          <cell r="AF238">
            <v>847.64</v>
          </cell>
          <cell r="AG238">
            <v>48.51</v>
          </cell>
          <cell r="AH238">
            <v>3076.48</v>
          </cell>
          <cell r="AI238">
            <v>1638.53</v>
          </cell>
          <cell r="AJ238">
            <v>1337.78</v>
          </cell>
          <cell r="AK238">
            <v>100.17</v>
          </cell>
          <cell r="AL238">
            <v>2481.34</v>
          </cell>
          <cell r="AM238">
            <v>1266.46</v>
          </cell>
          <cell r="AN238">
            <v>1145.77</v>
          </cell>
          <cell r="AO238">
            <v>69.11</v>
          </cell>
          <cell r="AP238">
            <v>2688.26</v>
          </cell>
          <cell r="AQ238">
            <v>1423.39</v>
          </cell>
          <cell r="AR238">
            <v>1204.92</v>
          </cell>
          <cell r="AS238">
            <v>59.95</v>
          </cell>
          <cell r="AT238">
            <v>2448.8300000000004</v>
          </cell>
          <cell r="AU238">
            <v>1342.64</v>
          </cell>
          <cell r="AV238">
            <v>1027.6600000000001</v>
          </cell>
          <cell r="AW238">
            <v>78.53</v>
          </cell>
          <cell r="AX238">
            <v>2112.9700000000003</v>
          </cell>
          <cell r="AY238">
            <v>1207.74</v>
          </cell>
          <cell r="AZ238">
            <v>843.23</v>
          </cell>
          <cell r="BA238">
            <v>62</v>
          </cell>
          <cell r="BB238">
            <v>2817.29</v>
          </cell>
          <cell r="BC238">
            <v>1607.32</v>
          </cell>
          <cell r="BD238">
            <v>1140.42</v>
          </cell>
          <cell r="BE238">
            <v>69.55</v>
          </cell>
          <cell r="BF238">
            <v>2591.3199999999997</v>
          </cell>
          <cell r="BG238">
            <v>1355.34</v>
          </cell>
          <cell r="BH238">
            <v>1157.44</v>
          </cell>
          <cell r="BI238">
            <v>78.540000000000006</v>
          </cell>
          <cell r="BJ238">
            <v>2275.2200000000003</v>
          </cell>
          <cell r="BK238">
            <v>1240.02</v>
          </cell>
          <cell r="BL238">
            <v>973.2</v>
          </cell>
          <cell r="BM238">
            <v>62</v>
          </cell>
          <cell r="BN238">
            <v>2975.8199999999997</v>
          </cell>
          <cell r="BO238">
            <v>1650.97</v>
          </cell>
          <cell r="BP238">
            <v>1255.31</v>
          </cell>
          <cell r="BQ238">
            <v>69.540000000000006</v>
          </cell>
          <cell r="BR238">
            <v>2253.65</v>
          </cell>
          <cell r="BS238">
            <v>1454.28</v>
          </cell>
          <cell r="BT238">
            <v>799.37</v>
          </cell>
          <cell r="BU238">
            <v>0</v>
          </cell>
          <cell r="BV238">
            <v>1198.96</v>
          </cell>
          <cell r="BW238">
            <v>671.6</v>
          </cell>
          <cell r="BX238">
            <v>527.36</v>
          </cell>
          <cell r="BY238">
            <v>0</v>
          </cell>
        </row>
        <row r="239">
          <cell r="A239">
            <v>45962</v>
          </cell>
          <cell r="B239">
            <v>2080.7800000000002</v>
          </cell>
          <cell r="C239">
            <v>1073.2</v>
          </cell>
          <cell r="D239">
            <v>894.74</v>
          </cell>
          <cell r="E239">
            <v>112.84</v>
          </cell>
          <cell r="F239">
            <v>1941.08</v>
          </cell>
          <cell r="G239">
            <v>904.45</v>
          </cell>
          <cell r="H239">
            <v>1006.63</v>
          </cell>
          <cell r="I239">
            <v>30</v>
          </cell>
          <cell r="J239">
            <v>1850.22</v>
          </cell>
          <cell r="K239">
            <v>849.86</v>
          </cell>
          <cell r="L239">
            <v>973.36</v>
          </cell>
          <cell r="M239">
            <v>27</v>
          </cell>
          <cell r="N239">
            <v>1441.38</v>
          </cell>
          <cell r="O239">
            <v>730.77</v>
          </cell>
          <cell r="P239">
            <v>682.63</v>
          </cell>
          <cell r="Q239">
            <v>27.98</v>
          </cell>
          <cell r="R239">
            <v>2545.33</v>
          </cell>
          <cell r="S239">
            <v>1513.3</v>
          </cell>
          <cell r="T239">
            <v>926.08</v>
          </cell>
          <cell r="U239">
            <v>105.95</v>
          </cell>
          <cell r="V239">
            <v>2372.48</v>
          </cell>
          <cell r="W239">
            <v>1337.8</v>
          </cell>
          <cell r="X239">
            <v>907.63</v>
          </cell>
          <cell r="Y239">
            <v>127.05</v>
          </cell>
          <cell r="Z239">
            <v>2117.3200000000002</v>
          </cell>
          <cell r="AA239">
            <v>1203.96</v>
          </cell>
          <cell r="AB239">
            <v>854.75</v>
          </cell>
          <cell r="AC239">
            <v>58.61</v>
          </cell>
          <cell r="AD239">
            <v>2057.91</v>
          </cell>
          <cell r="AE239">
            <v>1158.8399999999999</v>
          </cell>
          <cell r="AF239">
            <v>850.56</v>
          </cell>
          <cell r="AG239">
            <v>48.51</v>
          </cell>
          <cell r="AH239">
            <v>3084.53</v>
          </cell>
          <cell r="AI239">
            <v>1642.31</v>
          </cell>
          <cell r="AJ239">
            <v>1342.05</v>
          </cell>
          <cell r="AK239">
            <v>100.17</v>
          </cell>
          <cell r="AL239">
            <v>2487.5300000000002</v>
          </cell>
          <cell r="AM239">
            <v>1269.4100000000001</v>
          </cell>
          <cell r="AN239">
            <v>1149.01</v>
          </cell>
          <cell r="AO239">
            <v>69.11</v>
          </cell>
          <cell r="AP239">
            <v>2695.45</v>
          </cell>
          <cell r="AQ239">
            <v>1426.69</v>
          </cell>
          <cell r="AR239">
            <v>1208.81</v>
          </cell>
          <cell r="AS239">
            <v>59.95</v>
          </cell>
          <cell r="AT239">
            <v>2455.6600000000003</v>
          </cell>
          <cell r="AU239">
            <v>1345.69</v>
          </cell>
          <cell r="AV239">
            <v>1031.44</v>
          </cell>
          <cell r="AW239">
            <v>78.53</v>
          </cell>
          <cell r="AX239">
            <v>2118.44</v>
          </cell>
          <cell r="AY239">
            <v>1210.52</v>
          </cell>
          <cell r="AZ239">
            <v>845.92</v>
          </cell>
          <cell r="BA239">
            <v>62</v>
          </cell>
          <cell r="BB239">
            <v>2825.0600000000004</v>
          </cell>
          <cell r="BC239">
            <v>1611.04</v>
          </cell>
          <cell r="BD239">
            <v>1144.47</v>
          </cell>
          <cell r="BE239">
            <v>69.55</v>
          </cell>
          <cell r="BF239">
            <v>2598.5500000000002</v>
          </cell>
          <cell r="BG239">
            <v>1358.43</v>
          </cell>
          <cell r="BH239">
            <v>1161.58</v>
          </cell>
          <cell r="BI239">
            <v>78.540000000000006</v>
          </cell>
          <cell r="BJ239">
            <v>2280.92</v>
          </cell>
          <cell r="BK239">
            <v>1242.8900000000001</v>
          </cell>
          <cell r="BL239">
            <v>976.03</v>
          </cell>
          <cell r="BM239">
            <v>62</v>
          </cell>
          <cell r="BN239">
            <v>2983.12</v>
          </cell>
          <cell r="BO239">
            <v>1654.8</v>
          </cell>
          <cell r="BP239">
            <v>1258.78</v>
          </cell>
          <cell r="BQ239">
            <v>69.540000000000006</v>
          </cell>
          <cell r="BR239">
            <v>2261.02</v>
          </cell>
          <cell r="BS239">
            <v>1457.52</v>
          </cell>
          <cell r="BT239">
            <v>803.5</v>
          </cell>
          <cell r="BU239">
            <v>0</v>
          </cell>
          <cell r="BV239">
            <v>1202.24</v>
          </cell>
          <cell r="BW239">
            <v>673.15</v>
          </cell>
          <cell r="BX239">
            <v>529.09</v>
          </cell>
          <cell r="BY239">
            <v>0</v>
          </cell>
        </row>
        <row r="240">
          <cell r="A240">
            <v>45992</v>
          </cell>
          <cell r="B240">
            <v>2086.96</v>
          </cell>
          <cell r="C240">
            <v>1076.83</v>
          </cell>
          <cell r="D240">
            <v>896.59</v>
          </cell>
          <cell r="E240">
            <v>113.54</v>
          </cell>
          <cell r="F240">
            <v>1946.01</v>
          </cell>
          <cell r="G240">
            <v>907.51</v>
          </cell>
          <cell r="H240">
            <v>1008.31</v>
          </cell>
          <cell r="I240">
            <v>30.19</v>
          </cell>
          <cell r="J240">
            <v>1854.41</v>
          </cell>
          <cell r="K240">
            <v>852.73</v>
          </cell>
          <cell r="L240">
            <v>974.52</v>
          </cell>
          <cell r="M240">
            <v>27.16</v>
          </cell>
          <cell r="N240">
            <v>1444.84</v>
          </cell>
          <cell r="O240">
            <v>733.25</v>
          </cell>
          <cell r="P240">
            <v>683.43</v>
          </cell>
          <cell r="Q240">
            <v>28.16</v>
          </cell>
          <cell r="R240">
            <v>2553.8399999999997</v>
          </cell>
          <cell r="S240">
            <v>1518.36</v>
          </cell>
          <cell r="T240">
            <v>928.88</v>
          </cell>
          <cell r="U240">
            <v>106.6</v>
          </cell>
          <cell r="V240">
            <v>2379.8599999999997</v>
          </cell>
          <cell r="W240">
            <v>1342.28</v>
          </cell>
          <cell r="X240">
            <v>909.75</v>
          </cell>
          <cell r="Y240">
            <v>127.83</v>
          </cell>
          <cell r="Z240">
            <v>2123.87</v>
          </cell>
          <cell r="AA240">
            <v>1207.99</v>
          </cell>
          <cell r="AB240">
            <v>856.9</v>
          </cell>
          <cell r="AC240">
            <v>58.98</v>
          </cell>
          <cell r="AD240">
            <v>2064.25</v>
          </cell>
          <cell r="AE240">
            <v>1162.71</v>
          </cell>
          <cell r="AF240">
            <v>852.73</v>
          </cell>
          <cell r="AG240">
            <v>48.81</v>
          </cell>
          <cell r="AH240">
            <v>3094.09</v>
          </cell>
          <cell r="AI240">
            <v>1647.8</v>
          </cell>
          <cell r="AJ240">
            <v>1345.51</v>
          </cell>
          <cell r="AK240">
            <v>100.78</v>
          </cell>
          <cell r="AL240">
            <v>2494.46</v>
          </cell>
          <cell r="AM240">
            <v>1273.6600000000001</v>
          </cell>
          <cell r="AN240">
            <v>1151.26</v>
          </cell>
          <cell r="AO240">
            <v>69.540000000000006</v>
          </cell>
          <cell r="AP240">
            <v>2703.9200000000005</v>
          </cell>
          <cell r="AQ240">
            <v>1431.47</v>
          </cell>
          <cell r="AR240">
            <v>1212.1300000000001</v>
          </cell>
          <cell r="AS240">
            <v>60.32</v>
          </cell>
          <cell r="AT240">
            <v>2463.5700000000002</v>
          </cell>
          <cell r="AU240">
            <v>1350.19</v>
          </cell>
          <cell r="AV240">
            <v>1034.3699999999999</v>
          </cell>
          <cell r="AW240">
            <v>79.010000000000005</v>
          </cell>
          <cell r="AX240">
            <v>2124.84</v>
          </cell>
          <cell r="AY240">
            <v>1214.57</v>
          </cell>
          <cell r="AZ240">
            <v>847.89</v>
          </cell>
          <cell r="BA240">
            <v>62.38</v>
          </cell>
          <cell r="BB240">
            <v>2833.87</v>
          </cell>
          <cell r="BC240">
            <v>1616.43</v>
          </cell>
          <cell r="BD240">
            <v>1147.47</v>
          </cell>
          <cell r="BE240">
            <v>69.97</v>
          </cell>
          <cell r="BF240">
            <v>2607.0700000000002</v>
          </cell>
          <cell r="BG240">
            <v>1362.96</v>
          </cell>
          <cell r="BH240">
            <v>1165.0899999999999</v>
          </cell>
          <cell r="BI240">
            <v>79.02</v>
          </cell>
          <cell r="BJ240">
            <v>2287.77</v>
          </cell>
          <cell r="BK240">
            <v>1247.05</v>
          </cell>
          <cell r="BL240">
            <v>978.34</v>
          </cell>
          <cell r="BM240">
            <v>62.38</v>
          </cell>
          <cell r="BN240">
            <v>2992.14</v>
          </cell>
          <cell r="BO240">
            <v>1660.34</v>
          </cell>
          <cell r="BP240">
            <v>1261.83</v>
          </cell>
          <cell r="BQ240">
            <v>69.97</v>
          </cell>
          <cell r="BR240">
            <v>2266.79</v>
          </cell>
          <cell r="BS240">
            <v>1462.37</v>
          </cell>
          <cell r="BT240">
            <v>804.42</v>
          </cell>
          <cell r="BU240">
            <v>0</v>
          </cell>
          <cell r="BV240">
            <v>1204.17</v>
          </cell>
          <cell r="BW240">
            <v>675.4</v>
          </cell>
          <cell r="BX240">
            <v>528.77</v>
          </cell>
          <cell r="BY240">
            <v>0</v>
          </cell>
        </row>
        <row r="241">
          <cell r="A241">
            <v>46023</v>
          </cell>
          <cell r="B241">
            <v>2091.42</v>
          </cell>
          <cell r="C241">
            <v>1078.6600000000001</v>
          </cell>
          <cell r="D241">
            <v>899.22</v>
          </cell>
          <cell r="E241">
            <v>113.54</v>
          </cell>
          <cell r="F241">
            <v>1952.3200000000002</v>
          </cell>
          <cell r="G241">
            <v>909.05</v>
          </cell>
          <cell r="H241">
            <v>1013.08</v>
          </cell>
          <cell r="I241">
            <v>30.19</v>
          </cell>
          <cell r="J241">
            <v>1860.28</v>
          </cell>
          <cell r="K241">
            <v>854.18</v>
          </cell>
          <cell r="L241">
            <v>978.94</v>
          </cell>
          <cell r="M241">
            <v>27.16</v>
          </cell>
          <cell r="N241">
            <v>1449.5000000000002</v>
          </cell>
          <cell r="O241">
            <v>734.49</v>
          </cell>
          <cell r="P241">
            <v>686.85</v>
          </cell>
          <cell r="Q241">
            <v>28.16</v>
          </cell>
          <cell r="R241">
            <v>2560.15</v>
          </cell>
          <cell r="S241">
            <v>1520.94</v>
          </cell>
          <cell r="T241">
            <v>932.61</v>
          </cell>
          <cell r="U241">
            <v>106.6</v>
          </cell>
          <cell r="V241">
            <v>2384.9399999999996</v>
          </cell>
          <cell r="W241">
            <v>1344.55</v>
          </cell>
          <cell r="X241">
            <v>912.56</v>
          </cell>
          <cell r="Y241">
            <v>127.83</v>
          </cell>
          <cell r="Z241">
            <v>2129.86</v>
          </cell>
          <cell r="AA241">
            <v>1210.04</v>
          </cell>
          <cell r="AB241">
            <v>860.84</v>
          </cell>
          <cell r="AC241">
            <v>58.98</v>
          </cell>
          <cell r="AD241">
            <v>2070.36</v>
          </cell>
          <cell r="AE241">
            <v>1164.68</v>
          </cell>
          <cell r="AF241">
            <v>856.87</v>
          </cell>
          <cell r="AG241">
            <v>48.81</v>
          </cell>
          <cell r="AH241">
            <v>3101.77</v>
          </cell>
          <cell r="AI241">
            <v>1650.6</v>
          </cell>
          <cell r="AJ241">
            <v>1350.39</v>
          </cell>
          <cell r="AK241">
            <v>100.78</v>
          </cell>
          <cell r="AL241">
            <v>2502.52</v>
          </cell>
          <cell r="AM241">
            <v>1275.82</v>
          </cell>
          <cell r="AN241">
            <v>1157.1600000000001</v>
          </cell>
          <cell r="AO241">
            <v>69.540000000000006</v>
          </cell>
          <cell r="AP241">
            <v>2711.0000000000005</v>
          </cell>
          <cell r="AQ241">
            <v>1433.89</v>
          </cell>
          <cell r="AR241">
            <v>1216.79</v>
          </cell>
          <cell r="AS241">
            <v>60.32</v>
          </cell>
          <cell r="AT241">
            <v>2469.67</v>
          </cell>
          <cell r="AU241">
            <v>1352.48</v>
          </cell>
          <cell r="AV241">
            <v>1038.18</v>
          </cell>
          <cell r="AW241">
            <v>79.010000000000005</v>
          </cell>
          <cell r="AX241">
            <v>2129.7000000000003</v>
          </cell>
          <cell r="AY241">
            <v>1216.6300000000001</v>
          </cell>
          <cell r="AZ241">
            <v>850.69</v>
          </cell>
          <cell r="BA241">
            <v>62.38</v>
          </cell>
          <cell r="BB241">
            <v>2841.2499999999995</v>
          </cell>
          <cell r="BC241">
            <v>1619.17</v>
          </cell>
          <cell r="BD241">
            <v>1152.1099999999999</v>
          </cell>
          <cell r="BE241">
            <v>69.97</v>
          </cell>
          <cell r="BF241">
            <v>2613.83</v>
          </cell>
          <cell r="BG241">
            <v>1365.27</v>
          </cell>
          <cell r="BH241">
            <v>1169.54</v>
          </cell>
          <cell r="BI241">
            <v>79.02</v>
          </cell>
          <cell r="BJ241">
            <v>2293.4100000000003</v>
          </cell>
          <cell r="BK241">
            <v>1249.17</v>
          </cell>
          <cell r="BL241">
            <v>981.86</v>
          </cell>
          <cell r="BM241">
            <v>62.38</v>
          </cell>
          <cell r="BN241">
            <v>2998.61</v>
          </cell>
          <cell r="BO241">
            <v>1663.16</v>
          </cell>
          <cell r="BP241">
            <v>1265.48</v>
          </cell>
          <cell r="BQ241">
            <v>69.97</v>
          </cell>
          <cell r="BR241">
            <v>2271.79</v>
          </cell>
          <cell r="BS241">
            <v>1464.85</v>
          </cell>
          <cell r="BT241">
            <v>806.94</v>
          </cell>
          <cell r="BU241">
            <v>0</v>
          </cell>
          <cell r="BV241">
            <v>1206.2199999999998</v>
          </cell>
          <cell r="BW241">
            <v>676.54</v>
          </cell>
          <cell r="BX241">
            <v>529.67999999999995</v>
          </cell>
          <cell r="BY241">
            <v>0</v>
          </cell>
        </row>
        <row r="242">
          <cell r="A242">
            <v>46054</v>
          </cell>
          <cell r="B242">
            <v>2093.44</v>
          </cell>
          <cell r="C242">
            <v>1079.3699999999999</v>
          </cell>
          <cell r="D242">
            <v>900.53</v>
          </cell>
          <cell r="E242">
            <v>113.54</v>
          </cell>
          <cell r="F242">
            <v>1955.16</v>
          </cell>
          <cell r="G242">
            <v>909.65</v>
          </cell>
          <cell r="H242">
            <v>1015.32</v>
          </cell>
          <cell r="I242">
            <v>30.19</v>
          </cell>
          <cell r="J242">
            <v>1862.72</v>
          </cell>
          <cell r="K242">
            <v>854.74</v>
          </cell>
          <cell r="L242">
            <v>980.82</v>
          </cell>
          <cell r="M242">
            <v>27.16</v>
          </cell>
          <cell r="N242">
            <v>1452.87</v>
          </cell>
          <cell r="O242">
            <v>734.98</v>
          </cell>
          <cell r="P242">
            <v>689.73</v>
          </cell>
          <cell r="Q242">
            <v>28.16</v>
          </cell>
          <cell r="R242">
            <v>2562.62</v>
          </cell>
          <cell r="S242">
            <v>1521.94</v>
          </cell>
          <cell r="T242">
            <v>934.08</v>
          </cell>
          <cell r="U242">
            <v>106.6</v>
          </cell>
          <cell r="V242">
            <v>2386.5300000000002</v>
          </cell>
          <cell r="W242">
            <v>1345.44</v>
          </cell>
          <cell r="X242">
            <v>913.26</v>
          </cell>
          <cell r="Y242">
            <v>127.83</v>
          </cell>
          <cell r="Z242">
            <v>2131.81</v>
          </cell>
          <cell r="AA242">
            <v>1210.8399999999999</v>
          </cell>
          <cell r="AB242">
            <v>861.99</v>
          </cell>
          <cell r="AC242">
            <v>58.98</v>
          </cell>
          <cell r="AD242">
            <v>2072.34</v>
          </cell>
          <cell r="AE242">
            <v>1165.45</v>
          </cell>
          <cell r="AF242">
            <v>858.08</v>
          </cell>
          <cell r="AG242">
            <v>48.81</v>
          </cell>
          <cell r="AH242">
            <v>3103.95</v>
          </cell>
          <cell r="AI242">
            <v>1651.69</v>
          </cell>
          <cell r="AJ242">
            <v>1351.48</v>
          </cell>
          <cell r="AK242">
            <v>100.78</v>
          </cell>
          <cell r="AL242">
            <v>2504.63</v>
          </cell>
          <cell r="AM242">
            <v>1276.6600000000001</v>
          </cell>
          <cell r="AN242">
            <v>1158.43</v>
          </cell>
          <cell r="AO242">
            <v>69.540000000000006</v>
          </cell>
          <cell r="AP242">
            <v>2713.21</v>
          </cell>
          <cell r="AQ242">
            <v>1434.84</v>
          </cell>
          <cell r="AR242">
            <v>1218.05</v>
          </cell>
          <cell r="AS242">
            <v>60.32</v>
          </cell>
          <cell r="AT242">
            <v>2471.59</v>
          </cell>
          <cell r="AU242">
            <v>1353.38</v>
          </cell>
          <cell r="AV242">
            <v>1039.2</v>
          </cell>
          <cell r="AW242">
            <v>79.010000000000005</v>
          </cell>
          <cell r="AX242">
            <v>2131.09</v>
          </cell>
          <cell r="AY242">
            <v>1217.44</v>
          </cell>
          <cell r="AZ242">
            <v>851.27</v>
          </cell>
          <cell r="BA242">
            <v>62.38</v>
          </cell>
          <cell r="BB242">
            <v>2843.62</v>
          </cell>
          <cell r="BC242">
            <v>1620.24</v>
          </cell>
          <cell r="BD242">
            <v>1153.4100000000001</v>
          </cell>
          <cell r="BE242">
            <v>69.97</v>
          </cell>
          <cell r="BF242">
            <v>2616.14</v>
          </cell>
          <cell r="BG242">
            <v>1366.18</v>
          </cell>
          <cell r="BH242">
            <v>1170.94</v>
          </cell>
          <cell r="BI242">
            <v>79.02</v>
          </cell>
          <cell r="BJ242">
            <v>2295</v>
          </cell>
          <cell r="BK242">
            <v>1249.99</v>
          </cell>
          <cell r="BL242">
            <v>982.63</v>
          </cell>
          <cell r="BM242">
            <v>62.38</v>
          </cell>
          <cell r="BN242">
            <v>3000.27</v>
          </cell>
          <cell r="BO242">
            <v>1664.26</v>
          </cell>
          <cell r="BP242">
            <v>1266.04</v>
          </cell>
          <cell r="BQ242">
            <v>69.97</v>
          </cell>
          <cell r="BR242">
            <v>2274.81</v>
          </cell>
          <cell r="BS242">
            <v>1465.83</v>
          </cell>
          <cell r="BT242">
            <v>808.98</v>
          </cell>
          <cell r="BU242">
            <v>0</v>
          </cell>
          <cell r="BV242">
            <v>1207.27</v>
          </cell>
          <cell r="BW242">
            <v>676.99</v>
          </cell>
          <cell r="BX242">
            <v>530.28</v>
          </cell>
          <cell r="BY242">
            <v>0</v>
          </cell>
        </row>
        <row r="243">
          <cell r="A243">
            <v>46082</v>
          </cell>
          <cell r="B243">
            <v>2094.9900000000002</v>
          </cell>
          <cell r="C243">
            <v>1079.93</v>
          </cell>
          <cell r="D243">
            <v>901.52</v>
          </cell>
          <cell r="E243">
            <v>113.54</v>
          </cell>
          <cell r="F243">
            <v>1957.72</v>
          </cell>
          <cell r="G243">
            <v>910.12</v>
          </cell>
          <cell r="H243">
            <v>1017.41</v>
          </cell>
          <cell r="I243">
            <v>30.19</v>
          </cell>
          <cell r="J243">
            <v>1864.25</v>
          </cell>
          <cell r="K243">
            <v>855.18</v>
          </cell>
          <cell r="L243">
            <v>981.91</v>
          </cell>
          <cell r="M243">
            <v>27.16</v>
          </cell>
          <cell r="N243">
            <v>1455.8400000000001</v>
          </cell>
          <cell r="O243">
            <v>735.36</v>
          </cell>
          <cell r="P243">
            <v>692.32</v>
          </cell>
          <cell r="Q243">
            <v>28.16</v>
          </cell>
          <cell r="R243">
            <v>2565.89</v>
          </cell>
          <cell r="S243">
            <v>1522.73</v>
          </cell>
          <cell r="T243">
            <v>936.56</v>
          </cell>
          <cell r="U243">
            <v>106.6</v>
          </cell>
          <cell r="V243">
            <v>2388.16</v>
          </cell>
          <cell r="W243">
            <v>1346.14</v>
          </cell>
          <cell r="X243">
            <v>914.19</v>
          </cell>
          <cell r="Y243">
            <v>127.83</v>
          </cell>
          <cell r="Z243">
            <v>2133.9100000000003</v>
          </cell>
          <cell r="AA243">
            <v>1211.46</v>
          </cell>
          <cell r="AB243">
            <v>863.47</v>
          </cell>
          <cell r="AC243">
            <v>58.98</v>
          </cell>
          <cell r="AD243">
            <v>2074.46</v>
          </cell>
          <cell r="AE243">
            <v>1166.05</v>
          </cell>
          <cell r="AF243">
            <v>859.6</v>
          </cell>
          <cell r="AG243">
            <v>48.81</v>
          </cell>
          <cell r="AH243">
            <v>3108.17</v>
          </cell>
          <cell r="AI243">
            <v>1652.54</v>
          </cell>
          <cell r="AJ243">
            <v>1354.85</v>
          </cell>
          <cell r="AK243">
            <v>100.78</v>
          </cell>
          <cell r="AL243">
            <v>2507.1</v>
          </cell>
          <cell r="AM243">
            <v>1277.32</v>
          </cell>
          <cell r="AN243">
            <v>1160.24</v>
          </cell>
          <cell r="AO243">
            <v>69.540000000000006</v>
          </cell>
          <cell r="AP243">
            <v>2714.23</v>
          </cell>
          <cell r="AQ243">
            <v>1435.58</v>
          </cell>
          <cell r="AR243">
            <v>1218.33</v>
          </cell>
          <cell r="AS243">
            <v>60.32</v>
          </cell>
          <cell r="AT243">
            <v>2473.3500000000004</v>
          </cell>
          <cell r="AU243">
            <v>1354.07</v>
          </cell>
          <cell r="AV243">
            <v>1040.27</v>
          </cell>
          <cell r="AW243">
            <v>79.010000000000005</v>
          </cell>
          <cell r="AX243">
            <v>2131.94</v>
          </cell>
          <cell r="AY243">
            <v>1218.06</v>
          </cell>
          <cell r="AZ243">
            <v>851.5</v>
          </cell>
          <cell r="BA243">
            <v>62.38</v>
          </cell>
          <cell r="BB243">
            <v>2845.3299999999995</v>
          </cell>
          <cell r="BC243">
            <v>1621.08</v>
          </cell>
          <cell r="BD243">
            <v>1154.28</v>
          </cell>
          <cell r="BE243">
            <v>69.97</v>
          </cell>
          <cell r="BF243">
            <v>2618.4699999999998</v>
          </cell>
          <cell r="BG243">
            <v>1366.88</v>
          </cell>
          <cell r="BH243">
            <v>1172.57</v>
          </cell>
          <cell r="BI243">
            <v>79.02</v>
          </cell>
          <cell r="BJ243">
            <v>2296.17</v>
          </cell>
          <cell r="BK243">
            <v>1250.6400000000001</v>
          </cell>
          <cell r="BL243">
            <v>983.15</v>
          </cell>
          <cell r="BM243">
            <v>62.38</v>
          </cell>
          <cell r="BN243">
            <v>3001.3299999999995</v>
          </cell>
          <cell r="BO243">
            <v>1665.12</v>
          </cell>
          <cell r="BP243">
            <v>1266.24</v>
          </cell>
          <cell r="BQ243">
            <v>69.97</v>
          </cell>
          <cell r="BR243">
            <v>2279.58</v>
          </cell>
          <cell r="BS243">
            <v>1466.58</v>
          </cell>
          <cell r="BT243">
            <v>813</v>
          </cell>
          <cell r="BU243">
            <v>0</v>
          </cell>
          <cell r="BV243">
            <v>1208.24</v>
          </cell>
          <cell r="BW243">
            <v>677.34</v>
          </cell>
          <cell r="BX243">
            <v>530.9</v>
          </cell>
          <cell r="BY243">
            <v>0</v>
          </cell>
        </row>
        <row r="244">
          <cell r="A244">
            <v>46113</v>
          </cell>
          <cell r="B244">
            <v>2105.2799999999997</v>
          </cell>
          <cell r="C244">
            <v>1081.1199999999999</v>
          </cell>
          <cell r="D244">
            <v>910.44</v>
          </cell>
          <cell r="E244">
            <v>113.72</v>
          </cell>
          <cell r="F244">
            <v>1970.3700000000001</v>
          </cell>
          <cell r="G244">
            <v>911.12</v>
          </cell>
          <cell r="H244">
            <v>1029.01</v>
          </cell>
          <cell r="I244">
            <v>30.24</v>
          </cell>
          <cell r="J244">
            <v>1876.3000000000002</v>
          </cell>
          <cell r="K244">
            <v>856.13</v>
          </cell>
          <cell r="L244">
            <v>992.96</v>
          </cell>
          <cell r="M244">
            <v>27.21</v>
          </cell>
          <cell r="N244">
            <v>1464.3300000000002</v>
          </cell>
          <cell r="O244">
            <v>736.17</v>
          </cell>
          <cell r="P244">
            <v>699.96</v>
          </cell>
          <cell r="Q244">
            <v>28.2</v>
          </cell>
          <cell r="R244">
            <v>2578.86</v>
          </cell>
          <cell r="S244">
            <v>1524.41</v>
          </cell>
          <cell r="T244">
            <v>947.67</v>
          </cell>
          <cell r="U244">
            <v>106.78</v>
          </cell>
          <cell r="V244">
            <v>2400.9699999999998</v>
          </cell>
          <cell r="W244">
            <v>1347.62</v>
          </cell>
          <cell r="X244">
            <v>925.31</v>
          </cell>
          <cell r="Y244">
            <v>128.04</v>
          </cell>
          <cell r="Z244">
            <v>2146.09</v>
          </cell>
          <cell r="AA244">
            <v>1212.8</v>
          </cell>
          <cell r="AB244">
            <v>874.22</v>
          </cell>
          <cell r="AC244">
            <v>59.07</v>
          </cell>
          <cell r="AD244">
            <v>2086.13</v>
          </cell>
          <cell r="AE244">
            <v>1167.3399999999999</v>
          </cell>
          <cell r="AF244">
            <v>869.91</v>
          </cell>
          <cell r="AG244">
            <v>48.88</v>
          </cell>
          <cell r="AH244">
            <v>3124.39</v>
          </cell>
          <cell r="AI244">
            <v>1654.36</v>
          </cell>
          <cell r="AJ244">
            <v>1369.09</v>
          </cell>
          <cell r="AK244">
            <v>100.94</v>
          </cell>
          <cell r="AL244">
            <v>2521.8300000000004</v>
          </cell>
          <cell r="AM244">
            <v>1278.73</v>
          </cell>
          <cell r="AN244">
            <v>1173.45</v>
          </cell>
          <cell r="AO244">
            <v>69.650000000000006</v>
          </cell>
          <cell r="AP244">
            <v>2731.2400000000002</v>
          </cell>
          <cell r="AQ244">
            <v>1437.17</v>
          </cell>
          <cell r="AR244">
            <v>1233.6500000000001</v>
          </cell>
          <cell r="AS244">
            <v>60.42</v>
          </cell>
          <cell r="AT244">
            <v>2487.5499999999997</v>
          </cell>
          <cell r="AU244">
            <v>1355.57</v>
          </cell>
          <cell r="AV244">
            <v>1052.8399999999999</v>
          </cell>
          <cell r="AW244">
            <v>79.14</v>
          </cell>
          <cell r="AX244">
            <v>2144.3200000000002</v>
          </cell>
          <cell r="AY244">
            <v>1219.4100000000001</v>
          </cell>
          <cell r="AZ244">
            <v>862.43</v>
          </cell>
          <cell r="BA244">
            <v>62.48</v>
          </cell>
          <cell r="BB244">
            <v>2862.11</v>
          </cell>
          <cell r="BC244">
            <v>1622.86</v>
          </cell>
          <cell r="BD244">
            <v>1169.1600000000001</v>
          </cell>
          <cell r="BE244">
            <v>70.09</v>
          </cell>
          <cell r="BF244">
            <v>2634.1200000000003</v>
          </cell>
          <cell r="BG244">
            <v>1368.39</v>
          </cell>
          <cell r="BH244">
            <v>1186.58</v>
          </cell>
          <cell r="BI244">
            <v>79.150000000000006</v>
          </cell>
          <cell r="BJ244">
            <v>2310.02</v>
          </cell>
          <cell r="BK244">
            <v>1252.02</v>
          </cell>
          <cell r="BL244">
            <v>995.52</v>
          </cell>
          <cell r="BM244">
            <v>62.48</v>
          </cell>
          <cell r="BN244">
            <v>3019.4700000000003</v>
          </cell>
          <cell r="BO244">
            <v>1666.95</v>
          </cell>
          <cell r="BP244">
            <v>1282.44</v>
          </cell>
          <cell r="BQ244">
            <v>70.08</v>
          </cell>
          <cell r="BR244">
            <v>2291.6400000000003</v>
          </cell>
          <cell r="BS244">
            <v>1468.2</v>
          </cell>
          <cell r="BT244">
            <v>823.44</v>
          </cell>
          <cell r="BU244">
            <v>0</v>
          </cell>
          <cell r="BV244">
            <v>1216.0900000000001</v>
          </cell>
          <cell r="BW244">
            <v>678.09</v>
          </cell>
          <cell r="BX244">
            <v>538</v>
          </cell>
          <cell r="BY244">
            <v>0</v>
          </cell>
        </row>
        <row r="245">
          <cell r="A245">
            <v>46143</v>
          </cell>
          <cell r="B245">
            <v>2129.4899999999998</v>
          </cell>
          <cell r="C245">
            <v>1094.79</v>
          </cell>
          <cell r="D245">
            <v>918.91</v>
          </cell>
          <cell r="E245">
            <v>115.79</v>
          </cell>
          <cell r="F245">
            <v>1993.22</v>
          </cell>
          <cell r="G245">
            <v>922.77</v>
          </cell>
          <cell r="H245">
            <v>1039.6600000000001</v>
          </cell>
          <cell r="I245">
            <v>30.79</v>
          </cell>
          <cell r="J245">
            <v>1898.5</v>
          </cell>
          <cell r="K245">
            <v>867.05</v>
          </cell>
          <cell r="L245">
            <v>1003.75</v>
          </cell>
          <cell r="M245">
            <v>27.7</v>
          </cell>
          <cell r="N245">
            <v>1482.14</v>
          </cell>
          <cell r="O245">
            <v>745.46</v>
          </cell>
          <cell r="P245">
            <v>707.97</v>
          </cell>
          <cell r="Q245">
            <v>28.71</v>
          </cell>
          <cell r="R245">
            <v>2609.7399999999998</v>
          </cell>
          <cell r="S245">
            <v>1545.04</v>
          </cell>
          <cell r="T245">
            <v>955.98</v>
          </cell>
          <cell r="U245">
            <v>108.72</v>
          </cell>
          <cell r="V245">
            <v>2431.6600000000003</v>
          </cell>
          <cell r="W245">
            <v>1365.83</v>
          </cell>
          <cell r="X245">
            <v>935.47</v>
          </cell>
          <cell r="Y245">
            <v>130.36000000000001</v>
          </cell>
          <cell r="Z245">
            <v>2172.7099999999996</v>
          </cell>
          <cell r="AA245">
            <v>1229.27</v>
          </cell>
          <cell r="AB245">
            <v>883.3</v>
          </cell>
          <cell r="AC245">
            <v>60.14</v>
          </cell>
          <cell r="AD245">
            <v>2111.63</v>
          </cell>
          <cell r="AE245">
            <v>1183.24</v>
          </cell>
          <cell r="AF245">
            <v>878.62</v>
          </cell>
          <cell r="AG245">
            <v>49.77</v>
          </cell>
          <cell r="AH245">
            <v>3160.94</v>
          </cell>
          <cell r="AI245">
            <v>1676.77</v>
          </cell>
          <cell r="AJ245">
            <v>1381.39</v>
          </cell>
          <cell r="AK245">
            <v>102.78</v>
          </cell>
          <cell r="AL245">
            <v>2552.37</v>
          </cell>
          <cell r="AM245">
            <v>1295.96</v>
          </cell>
          <cell r="AN245">
            <v>1185.49</v>
          </cell>
          <cell r="AO245">
            <v>70.92</v>
          </cell>
          <cell r="AP245">
            <v>2764.39</v>
          </cell>
          <cell r="AQ245">
            <v>1456.56</v>
          </cell>
          <cell r="AR245">
            <v>1246.31</v>
          </cell>
          <cell r="AS245">
            <v>61.52</v>
          </cell>
          <cell r="AT245">
            <v>2519.9699999999998</v>
          </cell>
          <cell r="AU245">
            <v>1374.09</v>
          </cell>
          <cell r="AV245">
            <v>1065.3</v>
          </cell>
          <cell r="AW245">
            <v>80.58</v>
          </cell>
          <cell r="AX245">
            <v>2171.94</v>
          </cell>
          <cell r="AY245">
            <v>1235.94</v>
          </cell>
          <cell r="AZ245">
            <v>872.38</v>
          </cell>
          <cell r="BA245">
            <v>63.62</v>
          </cell>
          <cell r="BB245">
            <v>2898.32</v>
          </cell>
          <cell r="BC245">
            <v>1644.83</v>
          </cell>
          <cell r="BD245">
            <v>1182.1300000000001</v>
          </cell>
          <cell r="BE245">
            <v>71.36</v>
          </cell>
          <cell r="BF245">
            <v>2668.1400000000003</v>
          </cell>
          <cell r="BG245">
            <v>1387.09</v>
          </cell>
          <cell r="BH245">
            <v>1200.46</v>
          </cell>
          <cell r="BI245">
            <v>80.59</v>
          </cell>
          <cell r="BJ245">
            <v>2339.34</v>
          </cell>
          <cell r="BK245">
            <v>1268.94</v>
          </cell>
          <cell r="BL245">
            <v>1006.78</v>
          </cell>
          <cell r="BM245">
            <v>63.62</v>
          </cell>
          <cell r="BN245">
            <v>3058.42</v>
          </cell>
          <cell r="BO245">
            <v>1689.44</v>
          </cell>
          <cell r="BP245">
            <v>1297.6300000000001</v>
          </cell>
          <cell r="BQ245">
            <v>71.349999999999994</v>
          </cell>
          <cell r="BR245">
            <v>2320.56</v>
          </cell>
          <cell r="BS245">
            <v>1488.57</v>
          </cell>
          <cell r="BT245">
            <v>831.99</v>
          </cell>
          <cell r="BU245">
            <v>0</v>
          </cell>
          <cell r="BV245">
            <v>1231.44</v>
          </cell>
          <cell r="BW245">
            <v>687.27</v>
          </cell>
          <cell r="BX245">
            <v>544.16999999999996</v>
          </cell>
          <cell r="BY245">
            <v>0</v>
          </cell>
        </row>
        <row r="246">
          <cell r="A246">
            <v>46174</v>
          </cell>
          <cell r="B246">
            <v>2175.81</v>
          </cell>
          <cell r="C246">
            <v>1128.92</v>
          </cell>
          <cell r="D246">
            <v>927.96</v>
          </cell>
          <cell r="E246">
            <v>118.93</v>
          </cell>
          <cell r="F246">
            <v>2032.84</v>
          </cell>
          <cell r="G246">
            <v>951.51</v>
          </cell>
          <cell r="H246">
            <v>1049.71</v>
          </cell>
          <cell r="I246">
            <v>31.62</v>
          </cell>
          <cell r="J246">
            <v>1935.81</v>
          </cell>
          <cell r="K246">
            <v>894.06</v>
          </cell>
          <cell r="L246">
            <v>1013.3</v>
          </cell>
          <cell r="M246">
            <v>28.45</v>
          </cell>
          <cell r="N246">
            <v>1513.3100000000002</v>
          </cell>
          <cell r="O246">
            <v>768.7</v>
          </cell>
          <cell r="P246">
            <v>715.12</v>
          </cell>
          <cell r="Q246">
            <v>29.49</v>
          </cell>
          <cell r="R246">
            <v>2670.26</v>
          </cell>
          <cell r="S246">
            <v>1592.94</v>
          </cell>
          <cell r="T246">
            <v>965.65</v>
          </cell>
          <cell r="U246">
            <v>111.67</v>
          </cell>
          <cell r="V246">
            <v>2486.71</v>
          </cell>
          <cell r="W246">
            <v>1408.18</v>
          </cell>
          <cell r="X246">
            <v>944.63</v>
          </cell>
          <cell r="Y246">
            <v>133.9</v>
          </cell>
          <cell r="Z246">
            <v>2221.44</v>
          </cell>
          <cell r="AA246">
            <v>1267.3699999999999</v>
          </cell>
          <cell r="AB246">
            <v>892.29</v>
          </cell>
          <cell r="AC246">
            <v>61.78</v>
          </cell>
          <cell r="AD246">
            <v>2158.46</v>
          </cell>
          <cell r="AE246">
            <v>1219.9000000000001</v>
          </cell>
          <cell r="AF246">
            <v>887.44</v>
          </cell>
          <cell r="AG246">
            <v>51.12</v>
          </cell>
          <cell r="AH246">
            <v>3227.44</v>
          </cell>
          <cell r="AI246">
            <v>1728.75</v>
          </cell>
          <cell r="AJ246">
            <v>1393.12</v>
          </cell>
          <cell r="AK246">
            <v>105.57</v>
          </cell>
          <cell r="AL246">
            <v>2605.71</v>
          </cell>
          <cell r="AM246">
            <v>1336.15</v>
          </cell>
          <cell r="AN246">
            <v>1196.72</v>
          </cell>
          <cell r="AO246">
            <v>72.84</v>
          </cell>
          <cell r="AP246">
            <v>2822.68</v>
          </cell>
          <cell r="AQ246">
            <v>1501.72</v>
          </cell>
          <cell r="AR246">
            <v>1257.77</v>
          </cell>
          <cell r="AS246">
            <v>63.19</v>
          </cell>
          <cell r="AT246">
            <v>2575.71</v>
          </cell>
          <cell r="AU246">
            <v>1416.66</v>
          </cell>
          <cell r="AV246">
            <v>1076.28</v>
          </cell>
          <cell r="AW246">
            <v>82.77</v>
          </cell>
          <cell r="AX246">
            <v>2220.5600000000004</v>
          </cell>
          <cell r="AY246">
            <v>1274.25</v>
          </cell>
          <cell r="AZ246">
            <v>880.97</v>
          </cell>
          <cell r="BA246">
            <v>65.34</v>
          </cell>
          <cell r="BB246">
            <v>2962.88</v>
          </cell>
          <cell r="BC246">
            <v>1695.82</v>
          </cell>
          <cell r="BD246">
            <v>1193.76</v>
          </cell>
          <cell r="BE246">
            <v>73.3</v>
          </cell>
          <cell r="BF246">
            <v>2725.56</v>
          </cell>
          <cell r="BG246">
            <v>1430.06</v>
          </cell>
          <cell r="BH246">
            <v>1212.73</v>
          </cell>
          <cell r="BI246">
            <v>82.77</v>
          </cell>
          <cell r="BJ246">
            <v>2390.12</v>
          </cell>
          <cell r="BK246">
            <v>1308.28</v>
          </cell>
          <cell r="BL246">
            <v>1016.5</v>
          </cell>
          <cell r="BM246">
            <v>65.34</v>
          </cell>
          <cell r="BN246">
            <v>3124.9399999999996</v>
          </cell>
          <cell r="BO246">
            <v>1741.83</v>
          </cell>
          <cell r="BP246">
            <v>1309.82</v>
          </cell>
          <cell r="BQ246">
            <v>73.290000000000006</v>
          </cell>
          <cell r="BR246">
            <v>2375.84</v>
          </cell>
          <cell r="BS246">
            <v>1534.62</v>
          </cell>
          <cell r="BT246">
            <v>841.22</v>
          </cell>
          <cell r="BU246">
            <v>0</v>
          </cell>
          <cell r="BV246">
            <v>1258.6600000000001</v>
          </cell>
          <cell r="BW246">
            <v>708.58</v>
          </cell>
          <cell r="BX246">
            <v>550.08000000000004</v>
          </cell>
          <cell r="BY246">
            <v>0</v>
          </cell>
        </row>
        <row r="247">
          <cell r="A247">
            <v>46204</v>
          </cell>
          <cell r="B247">
            <v>2186.7299999999996</v>
          </cell>
          <cell r="C247">
            <v>1133.81</v>
          </cell>
          <cell r="D247">
            <v>933.26</v>
          </cell>
          <cell r="E247">
            <v>119.66</v>
          </cell>
          <cell r="F247">
            <v>2042.62</v>
          </cell>
          <cell r="G247">
            <v>955.56</v>
          </cell>
          <cell r="H247">
            <v>1055.24</v>
          </cell>
          <cell r="I247">
            <v>31.82</v>
          </cell>
          <cell r="J247">
            <v>1945.5500000000002</v>
          </cell>
          <cell r="K247">
            <v>897.88</v>
          </cell>
          <cell r="L247">
            <v>1019.04</v>
          </cell>
          <cell r="M247">
            <v>28.63</v>
          </cell>
          <cell r="N247">
            <v>1519.47</v>
          </cell>
          <cell r="O247">
            <v>772.04</v>
          </cell>
          <cell r="P247">
            <v>717.76</v>
          </cell>
          <cell r="Q247">
            <v>29.67</v>
          </cell>
          <cell r="R247">
            <v>2681.61</v>
          </cell>
          <cell r="S247">
            <v>1599.07</v>
          </cell>
          <cell r="T247">
            <v>970.19</v>
          </cell>
          <cell r="U247">
            <v>112.35</v>
          </cell>
          <cell r="V247">
            <v>2498.31</v>
          </cell>
          <cell r="W247">
            <v>1413.62</v>
          </cell>
          <cell r="X247">
            <v>949.97</v>
          </cell>
          <cell r="Y247">
            <v>134.72</v>
          </cell>
          <cell r="Z247">
            <v>2231.3700000000003</v>
          </cell>
          <cell r="AA247">
            <v>1272.21</v>
          </cell>
          <cell r="AB247">
            <v>897.01</v>
          </cell>
          <cell r="AC247">
            <v>62.15</v>
          </cell>
          <cell r="AD247">
            <v>2168.48</v>
          </cell>
          <cell r="AE247">
            <v>1224.54</v>
          </cell>
          <cell r="AF247">
            <v>892.5</v>
          </cell>
          <cell r="AG247">
            <v>51.44</v>
          </cell>
          <cell r="AH247">
            <v>3242.79</v>
          </cell>
          <cell r="AI247">
            <v>1735.39</v>
          </cell>
          <cell r="AJ247">
            <v>1401.19</v>
          </cell>
          <cell r="AK247">
            <v>106.21</v>
          </cell>
          <cell r="AL247">
            <v>2618.33</v>
          </cell>
          <cell r="AM247">
            <v>1341.34</v>
          </cell>
          <cell r="AN247">
            <v>1203.7</v>
          </cell>
          <cell r="AO247">
            <v>73.290000000000006</v>
          </cell>
          <cell r="AP247">
            <v>2835.3700000000003</v>
          </cell>
          <cell r="AQ247">
            <v>1507.54</v>
          </cell>
          <cell r="AR247">
            <v>1264.26</v>
          </cell>
          <cell r="AS247">
            <v>63.57</v>
          </cell>
          <cell r="AT247">
            <v>2587.1600000000003</v>
          </cell>
          <cell r="AU247">
            <v>1422.01</v>
          </cell>
          <cell r="AV247">
            <v>1081.8800000000001</v>
          </cell>
          <cell r="AW247">
            <v>83.27</v>
          </cell>
          <cell r="AX247">
            <v>2230.85</v>
          </cell>
          <cell r="AY247">
            <v>1279.1400000000001</v>
          </cell>
          <cell r="AZ247">
            <v>885.97</v>
          </cell>
          <cell r="BA247">
            <v>65.739999999999995</v>
          </cell>
          <cell r="BB247">
            <v>2976.33</v>
          </cell>
          <cell r="BC247">
            <v>1702.35</v>
          </cell>
          <cell r="BD247">
            <v>1200.24</v>
          </cell>
          <cell r="BE247">
            <v>73.739999999999995</v>
          </cell>
          <cell r="BF247">
            <v>2737.4100000000003</v>
          </cell>
          <cell r="BG247">
            <v>1435.46</v>
          </cell>
          <cell r="BH247">
            <v>1218.67</v>
          </cell>
          <cell r="BI247">
            <v>83.28</v>
          </cell>
          <cell r="BJ247">
            <v>2401.2999999999997</v>
          </cell>
          <cell r="BK247">
            <v>1313.33</v>
          </cell>
          <cell r="BL247">
            <v>1022.23</v>
          </cell>
          <cell r="BM247">
            <v>65.739999999999995</v>
          </cell>
          <cell r="BN247">
            <v>3139.5099999999998</v>
          </cell>
          <cell r="BO247">
            <v>1748.58</v>
          </cell>
          <cell r="BP247">
            <v>1317.19</v>
          </cell>
          <cell r="BQ247">
            <v>73.739999999999995</v>
          </cell>
          <cell r="BR247">
            <v>2382.75</v>
          </cell>
          <cell r="BS247">
            <v>1540.24</v>
          </cell>
          <cell r="BT247">
            <v>842.51</v>
          </cell>
          <cell r="BU247">
            <v>0</v>
          </cell>
          <cell r="BV247">
            <v>1263.81</v>
          </cell>
          <cell r="BW247">
            <v>711.3</v>
          </cell>
          <cell r="BX247">
            <v>552.51</v>
          </cell>
          <cell r="BY247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8-N - Residencial"/>
    </sheetNames>
    <sheetDataSet>
      <sheetData sheetId="0">
        <row r="10">
          <cell r="B10">
            <v>100</v>
          </cell>
          <cell r="F10">
            <v>100</v>
          </cell>
          <cell r="J10">
            <v>100</v>
          </cell>
          <cell r="N10">
            <v>100</v>
          </cell>
        </row>
        <row r="11">
          <cell r="B11">
            <v>100.15</v>
          </cell>
          <cell r="F11">
            <v>100.31</v>
          </cell>
          <cell r="J11">
            <v>99.88</v>
          </cell>
          <cell r="N11">
            <v>101.79</v>
          </cell>
        </row>
        <row r="12">
          <cell r="B12">
            <v>100.86</v>
          </cell>
          <cell r="F12">
            <v>101.25</v>
          </cell>
          <cell r="J12">
            <v>100.39</v>
          </cell>
          <cell r="N12">
            <v>101.79</v>
          </cell>
        </row>
        <row r="13">
          <cell r="B13">
            <v>102.08</v>
          </cell>
          <cell r="F13">
            <v>103.36</v>
          </cell>
          <cell r="J13">
            <v>100.42</v>
          </cell>
          <cell r="N13">
            <v>107.27</v>
          </cell>
        </row>
        <row r="14">
          <cell r="B14">
            <v>103.54036166824056</v>
          </cell>
          <cell r="F14">
            <v>105.28953150063612</v>
          </cell>
          <cell r="J14">
            <v>101.30750799987808</v>
          </cell>
          <cell r="N14">
            <v>109.98157735085944</v>
          </cell>
        </row>
        <row r="15">
          <cell r="B15">
            <v>104.14</v>
          </cell>
          <cell r="F15">
            <v>105.72</v>
          </cell>
          <cell r="J15">
            <v>102.11</v>
          </cell>
          <cell r="N15">
            <v>109.98</v>
          </cell>
        </row>
        <row r="16">
          <cell r="B16">
            <v>104.66</v>
          </cell>
          <cell r="F16">
            <v>105.98</v>
          </cell>
          <cell r="J16">
            <v>102.78</v>
          </cell>
          <cell r="N16">
            <v>112.8</v>
          </cell>
        </row>
        <row r="17">
          <cell r="B17">
            <v>104.93049132550658</v>
          </cell>
          <cell r="F17">
            <v>106.03145215233576</v>
          </cell>
          <cell r="J17">
            <v>103.29105401059965</v>
          </cell>
          <cell r="N17">
            <v>112.90846153846152</v>
          </cell>
        </row>
        <row r="18">
          <cell r="B18">
            <v>105.75203678755052</v>
          </cell>
          <cell r="F18">
            <v>106.34874042507283</v>
          </cell>
          <cell r="J18">
            <v>104.72934972905379</v>
          </cell>
          <cell r="N18">
            <v>112.36615384615382</v>
          </cell>
        </row>
        <row r="19">
          <cell r="B19">
            <v>106.47</v>
          </cell>
          <cell r="F19">
            <v>106.63</v>
          </cell>
          <cell r="J19">
            <v>105.96</v>
          </cell>
          <cell r="N19">
            <v>112.37</v>
          </cell>
        </row>
        <row r="20">
          <cell r="B20">
            <v>107.09441528607334</v>
          </cell>
          <cell r="F20">
            <v>106.93584130813564</v>
          </cell>
          <cell r="J20">
            <v>106.80461978339351</v>
          </cell>
          <cell r="N20">
            <v>115.08163127413127</v>
          </cell>
        </row>
        <row r="21">
          <cell r="B21">
            <v>107.17</v>
          </cell>
          <cell r="F21">
            <v>106.71</v>
          </cell>
          <cell r="J21">
            <v>107.2</v>
          </cell>
          <cell r="N21">
            <v>115.08</v>
          </cell>
        </row>
        <row r="22">
          <cell r="B22">
            <v>107.58</v>
          </cell>
          <cell r="F22">
            <v>106.83</v>
          </cell>
          <cell r="J22">
            <v>107.95</v>
          </cell>
          <cell r="N22">
            <v>115.08</v>
          </cell>
        </row>
        <row r="23">
          <cell r="B23">
            <v>107.79</v>
          </cell>
          <cell r="F23">
            <v>106.9</v>
          </cell>
          <cell r="J23">
            <v>108.32</v>
          </cell>
          <cell r="N23">
            <v>115.08</v>
          </cell>
        </row>
        <row r="24">
          <cell r="B24">
            <v>108.23</v>
          </cell>
          <cell r="F24">
            <v>106.97</v>
          </cell>
          <cell r="J24">
            <v>109.29</v>
          </cell>
          <cell r="N24">
            <v>113.13</v>
          </cell>
        </row>
        <row r="25">
          <cell r="B25">
            <v>111.17</v>
          </cell>
          <cell r="F25">
            <v>111.87</v>
          </cell>
          <cell r="J25">
            <v>110.17</v>
          </cell>
          <cell r="N25">
            <v>115.41</v>
          </cell>
        </row>
        <row r="26">
          <cell r="B26">
            <v>113.55</v>
          </cell>
          <cell r="F26">
            <v>115.08</v>
          </cell>
          <cell r="J26">
            <v>111.78</v>
          </cell>
          <cell r="N26">
            <v>115.73</v>
          </cell>
        </row>
        <row r="27">
          <cell r="B27">
            <v>114.24</v>
          </cell>
          <cell r="F27">
            <v>115.45</v>
          </cell>
          <cell r="J27">
            <v>112.74</v>
          </cell>
          <cell r="N27">
            <v>117.47</v>
          </cell>
        </row>
        <row r="28">
          <cell r="B28">
            <v>115.79</v>
          </cell>
          <cell r="F28">
            <v>116.64</v>
          </cell>
          <cell r="J28">
            <v>114.82</v>
          </cell>
          <cell r="N28">
            <v>116.76</v>
          </cell>
        </row>
        <row r="29">
          <cell r="B29">
            <v>116.64</v>
          </cell>
          <cell r="F29">
            <v>116.86</v>
          </cell>
          <cell r="J29">
            <v>116.4</v>
          </cell>
          <cell r="N29">
            <v>116.76</v>
          </cell>
        </row>
        <row r="30">
          <cell r="B30">
            <v>118.62</v>
          </cell>
          <cell r="F30">
            <v>117.74</v>
          </cell>
          <cell r="J30">
            <v>119.66</v>
          </cell>
          <cell r="N30">
            <v>116.76</v>
          </cell>
        </row>
        <row r="31">
          <cell r="B31">
            <v>118.87</v>
          </cell>
          <cell r="F31">
            <v>117.65</v>
          </cell>
          <cell r="J31">
            <v>120.29</v>
          </cell>
          <cell r="N31">
            <v>116.76</v>
          </cell>
        </row>
        <row r="32">
          <cell r="B32">
            <v>118.83</v>
          </cell>
          <cell r="F32">
            <v>117.68</v>
          </cell>
          <cell r="J32">
            <v>120.17</v>
          </cell>
          <cell r="N32">
            <v>116.76</v>
          </cell>
        </row>
        <row r="33">
          <cell r="B33">
            <v>119.08</v>
          </cell>
          <cell r="F33">
            <v>117.68</v>
          </cell>
          <cell r="J33">
            <v>120.71</v>
          </cell>
          <cell r="N33">
            <v>116.76</v>
          </cell>
        </row>
        <row r="34">
          <cell r="B34">
            <v>119.58</v>
          </cell>
          <cell r="F34">
            <v>119.36</v>
          </cell>
          <cell r="J34">
            <v>119.98</v>
          </cell>
          <cell r="N34">
            <v>116.76</v>
          </cell>
        </row>
        <row r="35">
          <cell r="B35">
            <v>119.47</v>
          </cell>
          <cell r="F35">
            <v>119.33</v>
          </cell>
          <cell r="J35">
            <v>119.77</v>
          </cell>
          <cell r="N35">
            <v>116.7</v>
          </cell>
        </row>
        <row r="36">
          <cell r="B36">
            <v>119.33</v>
          </cell>
          <cell r="F36">
            <v>119.33</v>
          </cell>
          <cell r="J36">
            <v>119.47</v>
          </cell>
          <cell r="N36">
            <v>116.7</v>
          </cell>
        </row>
        <row r="37">
          <cell r="B37">
            <v>121.17</v>
          </cell>
          <cell r="F37">
            <v>122.67</v>
          </cell>
          <cell r="J37">
            <v>119.56</v>
          </cell>
          <cell r="N37">
            <v>121.04</v>
          </cell>
        </row>
        <row r="38">
          <cell r="B38">
            <v>122.43</v>
          </cell>
          <cell r="F38">
            <v>125.18</v>
          </cell>
          <cell r="J38">
            <v>119.46</v>
          </cell>
          <cell r="N38">
            <v>122.99</v>
          </cell>
        </row>
        <row r="39">
          <cell r="B39">
            <v>122.89</v>
          </cell>
          <cell r="F39">
            <v>126.11</v>
          </cell>
          <cell r="J39">
            <v>119.43</v>
          </cell>
          <cell r="N39">
            <v>122.99</v>
          </cell>
        </row>
        <row r="40">
          <cell r="B40">
            <v>122.76</v>
          </cell>
          <cell r="F40">
            <v>126.11</v>
          </cell>
          <cell r="J40">
            <v>119.15</v>
          </cell>
          <cell r="N40">
            <v>122.99</v>
          </cell>
        </row>
        <row r="41">
          <cell r="B41">
            <v>122.96</v>
          </cell>
          <cell r="F41">
            <v>126.54</v>
          </cell>
          <cell r="J41">
            <v>119.12</v>
          </cell>
          <cell r="N41">
            <v>122.99</v>
          </cell>
        </row>
        <row r="42">
          <cell r="B42">
            <v>122.94</v>
          </cell>
          <cell r="F42">
            <v>126.64</v>
          </cell>
          <cell r="J42">
            <v>118.98</v>
          </cell>
          <cell r="N42">
            <v>122.99</v>
          </cell>
        </row>
        <row r="43">
          <cell r="B43">
            <v>123.07</v>
          </cell>
          <cell r="F43">
            <v>126.91</v>
          </cell>
          <cell r="J43">
            <v>118.95</v>
          </cell>
          <cell r="N43">
            <v>123.32</v>
          </cell>
        </row>
        <row r="44">
          <cell r="B44">
            <v>123.07</v>
          </cell>
          <cell r="F44">
            <v>126.91</v>
          </cell>
          <cell r="J44">
            <v>118.94</v>
          </cell>
          <cell r="N44">
            <v>123.32</v>
          </cell>
        </row>
        <row r="45">
          <cell r="B45">
            <v>123.25</v>
          </cell>
          <cell r="F45">
            <v>127.41</v>
          </cell>
          <cell r="J45">
            <v>118.8</v>
          </cell>
          <cell r="N45">
            <v>123.32</v>
          </cell>
        </row>
        <row r="46">
          <cell r="B46">
            <v>123.43</v>
          </cell>
          <cell r="F46">
            <v>127.45</v>
          </cell>
          <cell r="J46">
            <v>119.11</v>
          </cell>
          <cell r="N46">
            <v>123.7</v>
          </cell>
        </row>
        <row r="47">
          <cell r="B47">
            <v>123.67</v>
          </cell>
          <cell r="F47">
            <v>127.54</v>
          </cell>
          <cell r="J47">
            <v>119.52</v>
          </cell>
          <cell r="N47">
            <v>123.7</v>
          </cell>
        </row>
        <row r="48">
          <cell r="B48">
            <v>123.88</v>
          </cell>
          <cell r="F48">
            <v>127.54</v>
          </cell>
          <cell r="J48">
            <v>119.96</v>
          </cell>
          <cell r="N48">
            <v>123.7</v>
          </cell>
        </row>
        <row r="49">
          <cell r="B49">
            <v>126.89</v>
          </cell>
          <cell r="F49">
            <v>132.32</v>
          </cell>
          <cell r="J49">
            <v>121.03</v>
          </cell>
          <cell r="N49">
            <v>127.66</v>
          </cell>
        </row>
        <row r="50">
          <cell r="B50">
            <v>129.49</v>
          </cell>
          <cell r="F50">
            <v>136.84</v>
          </cell>
          <cell r="J50">
            <v>121.53</v>
          </cell>
          <cell r="N50">
            <v>131.07</v>
          </cell>
        </row>
        <row r="51">
          <cell r="B51">
            <v>130.18</v>
          </cell>
          <cell r="F51">
            <v>136.84</v>
          </cell>
          <cell r="J51">
            <v>122.93</v>
          </cell>
          <cell r="N51">
            <v>132.16</v>
          </cell>
        </row>
        <row r="52">
          <cell r="B52">
            <v>130.35</v>
          </cell>
          <cell r="F52">
            <v>136.93</v>
          </cell>
          <cell r="J52">
            <v>123.2</v>
          </cell>
          <cell r="N52">
            <v>132.16</v>
          </cell>
        </row>
        <row r="53">
          <cell r="B53">
            <v>130.16</v>
          </cell>
          <cell r="F53">
            <v>136.93</v>
          </cell>
          <cell r="J53">
            <v>122.79</v>
          </cell>
          <cell r="N53">
            <v>132.16</v>
          </cell>
        </row>
        <row r="54">
          <cell r="B54">
            <v>130</v>
          </cell>
          <cell r="F54">
            <v>136.93</v>
          </cell>
          <cell r="J54">
            <v>122.45</v>
          </cell>
          <cell r="N54">
            <v>132.16</v>
          </cell>
        </row>
        <row r="55">
          <cell r="B55">
            <v>129.82</v>
          </cell>
          <cell r="F55">
            <v>136.93</v>
          </cell>
          <cell r="J55">
            <v>122.08</v>
          </cell>
          <cell r="N55">
            <v>132.16</v>
          </cell>
        </row>
        <row r="56">
          <cell r="B56">
            <v>129.82</v>
          </cell>
          <cell r="F56">
            <v>136.93</v>
          </cell>
          <cell r="J56">
            <v>122.07</v>
          </cell>
          <cell r="N56">
            <v>132.16</v>
          </cell>
        </row>
        <row r="57">
          <cell r="B57">
            <v>130.18</v>
          </cell>
          <cell r="F57">
            <v>137.47999999999999</v>
          </cell>
          <cell r="J57">
            <v>122.24</v>
          </cell>
          <cell r="N57">
            <v>132.16</v>
          </cell>
        </row>
        <row r="58">
          <cell r="B58">
            <v>130.38999999999999</v>
          </cell>
          <cell r="F58">
            <v>137.47999999999999</v>
          </cell>
          <cell r="J58">
            <v>122.68</v>
          </cell>
          <cell r="N58">
            <v>132.16</v>
          </cell>
        </row>
        <row r="59">
          <cell r="B59">
            <v>130.52000000000001</v>
          </cell>
          <cell r="F59">
            <v>137.62</v>
          </cell>
          <cell r="J59">
            <v>122.79</v>
          </cell>
          <cell r="N59">
            <v>132.16</v>
          </cell>
        </row>
        <row r="60">
          <cell r="B60">
            <v>130.81</v>
          </cell>
          <cell r="F60">
            <v>137.68</v>
          </cell>
          <cell r="J60">
            <v>123.35</v>
          </cell>
          <cell r="N60">
            <v>132.16</v>
          </cell>
        </row>
        <row r="61">
          <cell r="B61">
            <v>135.16999999999999</v>
          </cell>
          <cell r="F61">
            <v>145.63999999999999</v>
          </cell>
          <cell r="J61">
            <v>123.58</v>
          </cell>
          <cell r="N61">
            <v>141.11000000000001</v>
          </cell>
        </row>
        <row r="62">
          <cell r="B62">
            <v>136.87</v>
          </cell>
          <cell r="F62">
            <v>148.36000000000001</v>
          </cell>
          <cell r="J62">
            <v>124.2</v>
          </cell>
          <cell r="N62">
            <v>142.84</v>
          </cell>
        </row>
        <row r="63">
          <cell r="B63">
            <v>136.94999999999999</v>
          </cell>
          <cell r="F63">
            <v>148.44999999999999</v>
          </cell>
          <cell r="J63">
            <v>124.3</v>
          </cell>
          <cell r="N63">
            <v>142.84</v>
          </cell>
        </row>
        <row r="64">
          <cell r="B64">
            <v>137.04</v>
          </cell>
          <cell r="F64">
            <v>148.44999999999999</v>
          </cell>
          <cell r="J64">
            <v>124.38</v>
          </cell>
          <cell r="N64">
            <v>144.74</v>
          </cell>
        </row>
        <row r="65">
          <cell r="B65">
            <v>137.22999999999999</v>
          </cell>
          <cell r="F65">
            <v>148.65</v>
          </cell>
          <cell r="J65">
            <v>124.57</v>
          </cell>
          <cell r="N65">
            <v>144.74</v>
          </cell>
        </row>
        <row r="66">
          <cell r="B66">
            <v>137.30000000000001</v>
          </cell>
          <cell r="F66">
            <v>148.65</v>
          </cell>
          <cell r="J66">
            <v>124.73</v>
          </cell>
          <cell r="N66">
            <v>144.74</v>
          </cell>
        </row>
        <row r="67">
          <cell r="B67">
            <v>137.4</v>
          </cell>
          <cell r="F67">
            <v>148.84</v>
          </cell>
          <cell r="J67">
            <v>124.75</v>
          </cell>
          <cell r="N67">
            <v>144.74</v>
          </cell>
        </row>
        <row r="68">
          <cell r="B68">
            <v>137.41999999999999</v>
          </cell>
          <cell r="F68">
            <v>148.93</v>
          </cell>
          <cell r="J68">
            <v>124.69</v>
          </cell>
          <cell r="N68">
            <v>144.74</v>
          </cell>
        </row>
        <row r="69">
          <cell r="B69">
            <v>137.55000000000001</v>
          </cell>
          <cell r="F69">
            <v>149.02000000000001</v>
          </cell>
          <cell r="J69">
            <v>124.86</v>
          </cell>
          <cell r="N69">
            <v>144.74</v>
          </cell>
        </row>
        <row r="70">
          <cell r="B70">
            <v>138.04</v>
          </cell>
          <cell r="F70">
            <v>149.62</v>
          </cell>
          <cell r="J70">
            <v>125.26</v>
          </cell>
          <cell r="N70">
            <v>144.74</v>
          </cell>
        </row>
        <row r="71">
          <cell r="B71">
            <v>138.59</v>
          </cell>
          <cell r="F71">
            <v>150.18</v>
          </cell>
          <cell r="J71">
            <v>125.82</v>
          </cell>
          <cell r="N71">
            <v>144.96</v>
          </cell>
        </row>
        <row r="72">
          <cell r="B72">
            <v>138.79</v>
          </cell>
          <cell r="F72">
            <v>150.18</v>
          </cell>
          <cell r="J72">
            <v>126.24</v>
          </cell>
          <cell r="N72">
            <v>144.96</v>
          </cell>
        </row>
        <row r="73">
          <cell r="B73">
            <v>143.34</v>
          </cell>
          <cell r="F73">
            <v>158.01</v>
          </cell>
          <cell r="J73">
            <v>127.25</v>
          </cell>
          <cell r="N73">
            <v>149.94999999999999</v>
          </cell>
        </row>
        <row r="74">
          <cell r="B74">
            <v>145.82</v>
          </cell>
          <cell r="F74">
            <v>162.44</v>
          </cell>
          <cell r="J74">
            <v>127.45</v>
          </cell>
          <cell r="N74">
            <v>155.86000000000001</v>
          </cell>
        </row>
        <row r="75">
          <cell r="B75">
            <v>146.52000000000001</v>
          </cell>
          <cell r="F75">
            <v>163.33000000000001</v>
          </cell>
          <cell r="J75">
            <v>128</v>
          </cell>
          <cell r="N75">
            <v>155.86000000000001</v>
          </cell>
        </row>
        <row r="76">
          <cell r="B76">
            <v>146.72</v>
          </cell>
          <cell r="F76">
            <v>163.33000000000001</v>
          </cell>
          <cell r="J76">
            <v>128.43</v>
          </cell>
          <cell r="N76">
            <v>155.86000000000001</v>
          </cell>
        </row>
        <row r="77">
          <cell r="B77">
            <v>146.83000000000001</v>
          </cell>
          <cell r="F77">
            <v>163.26</v>
          </cell>
          <cell r="J77">
            <v>128.74</v>
          </cell>
          <cell r="N77">
            <v>155.86000000000001</v>
          </cell>
        </row>
        <row r="78">
          <cell r="B78">
            <v>147.12</v>
          </cell>
          <cell r="F78">
            <v>163.44</v>
          </cell>
          <cell r="J78">
            <v>129.16</v>
          </cell>
          <cell r="N78">
            <v>155.86000000000001</v>
          </cell>
        </row>
        <row r="79">
          <cell r="B79">
            <v>147.38999999999999</v>
          </cell>
          <cell r="F79">
            <v>163.9</v>
          </cell>
          <cell r="J79">
            <v>129.19999999999999</v>
          </cell>
          <cell r="N79">
            <v>156.44999999999999</v>
          </cell>
        </row>
        <row r="80">
          <cell r="B80">
            <v>147.44</v>
          </cell>
          <cell r="F80">
            <v>163.9</v>
          </cell>
          <cell r="J80">
            <v>129.31</v>
          </cell>
          <cell r="N80">
            <v>156.44999999999999</v>
          </cell>
        </row>
        <row r="81">
          <cell r="B81">
            <v>147.43</v>
          </cell>
          <cell r="F81">
            <v>163.9</v>
          </cell>
          <cell r="J81">
            <v>129.29</v>
          </cell>
          <cell r="N81">
            <v>156.44999999999999</v>
          </cell>
        </row>
        <row r="82">
          <cell r="B82">
            <v>147.41999999999999</v>
          </cell>
          <cell r="F82">
            <v>163.9</v>
          </cell>
          <cell r="J82">
            <v>129.27000000000001</v>
          </cell>
          <cell r="N82">
            <v>156.44999999999999</v>
          </cell>
        </row>
        <row r="83">
          <cell r="B83">
            <v>147.77000000000001</v>
          </cell>
          <cell r="F83">
            <v>164.36</v>
          </cell>
          <cell r="J83">
            <v>129.52000000000001</v>
          </cell>
          <cell r="N83">
            <v>156.44999999999999</v>
          </cell>
        </row>
        <row r="84">
          <cell r="B84">
            <v>148.03</v>
          </cell>
          <cell r="F84">
            <v>164.52</v>
          </cell>
          <cell r="J84">
            <v>129.91</v>
          </cell>
          <cell r="N84">
            <v>156.44999999999999</v>
          </cell>
        </row>
        <row r="85">
          <cell r="B85">
            <v>154.6</v>
          </cell>
          <cell r="F85">
            <v>176.53</v>
          </cell>
          <cell r="J85">
            <v>130.38999999999999</v>
          </cell>
          <cell r="N85">
            <v>167.73</v>
          </cell>
        </row>
        <row r="86">
          <cell r="B86">
            <v>156.76</v>
          </cell>
          <cell r="F86">
            <v>180</v>
          </cell>
          <cell r="J86">
            <v>130.82</v>
          </cell>
          <cell r="N86">
            <v>175.49</v>
          </cell>
        </row>
        <row r="87">
          <cell r="B87">
            <v>157.25</v>
          </cell>
          <cell r="F87">
            <v>180.72</v>
          </cell>
          <cell r="J87">
            <v>131.11000000000001</v>
          </cell>
          <cell r="N87">
            <v>175.49</v>
          </cell>
        </row>
        <row r="88">
          <cell r="B88">
            <v>157.51</v>
          </cell>
          <cell r="F88">
            <v>180.84</v>
          </cell>
          <cell r="J88">
            <v>131.51</v>
          </cell>
          <cell r="N88">
            <v>175.49</v>
          </cell>
        </row>
        <row r="89">
          <cell r="B89">
            <v>157.69999999999999</v>
          </cell>
          <cell r="F89">
            <v>180.95</v>
          </cell>
          <cell r="J89">
            <v>131.78</v>
          </cell>
          <cell r="N89">
            <v>175.92</v>
          </cell>
        </row>
        <row r="90">
          <cell r="B90">
            <v>157.96603994293869</v>
          </cell>
          <cell r="F90">
            <v>181.07288049462207</v>
          </cell>
          <cell r="J90">
            <v>132.2129138467167</v>
          </cell>
          <cell r="N90">
            <v>175.92262120404897</v>
          </cell>
        </row>
        <row r="91">
          <cell r="B91">
            <v>158.12</v>
          </cell>
          <cell r="F91">
            <v>181.07</v>
          </cell>
          <cell r="J91">
            <v>132.53</v>
          </cell>
          <cell r="N91">
            <v>175.92</v>
          </cell>
        </row>
        <row r="92">
          <cell r="B92">
            <v>158.20631982881599</v>
          </cell>
          <cell r="F92">
            <v>181.22723807910583</v>
          </cell>
          <cell r="J92">
            <v>132.5587485519176</v>
          </cell>
          <cell r="N92">
            <v>175.92262120404897</v>
          </cell>
        </row>
        <row r="93">
          <cell r="B93">
            <v>158.28</v>
          </cell>
          <cell r="F93">
            <v>181.28</v>
          </cell>
          <cell r="J93">
            <v>132.61000000000001</v>
          </cell>
          <cell r="N93">
            <v>176.84</v>
          </cell>
        </row>
        <row r="94">
          <cell r="B94">
            <v>158.64947075606275</v>
          </cell>
          <cell r="F94">
            <v>181.71032014906436</v>
          </cell>
          <cell r="J94">
            <v>132.93212761416993</v>
          </cell>
          <cell r="N94">
            <v>176.84453383058067</v>
          </cell>
        </row>
        <row r="95">
          <cell r="B95">
            <v>158.77000000000001</v>
          </cell>
          <cell r="F95">
            <v>181.91</v>
          </cell>
          <cell r="J95">
            <v>132.97</v>
          </cell>
          <cell r="N95">
            <v>176.84</v>
          </cell>
        </row>
        <row r="96">
          <cell r="B96">
            <v>159.01636519258201</v>
          </cell>
          <cell r="F96">
            <v>181.96472431608399</v>
          </cell>
          <cell r="J96">
            <v>133.4401679775624</v>
          </cell>
          <cell r="N96">
            <v>176.84453383058101</v>
          </cell>
        </row>
        <row r="97">
          <cell r="B97">
            <v>161.74</v>
          </cell>
          <cell r="F97">
            <v>185.9</v>
          </cell>
          <cell r="J97">
            <v>134.74</v>
          </cell>
          <cell r="N97">
            <v>181.89</v>
          </cell>
        </row>
        <row r="98">
          <cell r="B98">
            <v>166.214690156919</v>
          </cell>
          <cell r="F98">
            <v>193.59013720674199</v>
          </cell>
          <cell r="J98">
            <v>135.52129717700146</v>
          </cell>
          <cell r="N98">
            <v>190.72745338305805</v>
          </cell>
        </row>
        <row r="99">
          <cell r="B99">
            <v>167.19</v>
          </cell>
          <cell r="F99">
            <v>194.79</v>
          </cell>
          <cell r="J99">
            <v>136.30000000000001</v>
          </cell>
          <cell r="N99">
            <v>190.73</v>
          </cell>
        </row>
        <row r="100">
          <cell r="B100">
            <v>167.97434465049926</v>
          </cell>
          <cell r="F100">
            <v>196.02269839925489</v>
          </cell>
          <cell r="J100">
            <v>136.61389000670701</v>
          </cell>
          <cell r="N100">
            <v>191.54090570058602</v>
          </cell>
        </row>
        <row r="101">
          <cell r="B101">
            <v>167.98585506419403</v>
          </cell>
          <cell r="F101">
            <v>196.02269839925489</v>
          </cell>
          <cell r="J101">
            <v>136.50371257850136</v>
          </cell>
          <cell r="N101">
            <v>193.92703249866804</v>
          </cell>
        </row>
        <row r="102">
          <cell r="B102">
            <v>168.19448131241086</v>
          </cell>
          <cell r="F102">
            <v>196.42860167697151</v>
          </cell>
          <cell r="J102">
            <v>136.38741418206212</v>
          </cell>
          <cell r="N102">
            <v>196.1504688332445</v>
          </cell>
        </row>
        <row r="103">
          <cell r="B103">
            <v>168.23</v>
          </cell>
          <cell r="F103">
            <v>196.43</v>
          </cell>
          <cell r="J103">
            <v>136.46</v>
          </cell>
          <cell r="N103">
            <v>196.15</v>
          </cell>
        </row>
        <row r="104">
          <cell r="B104">
            <v>168.2808094151213</v>
          </cell>
          <cell r="F104">
            <v>196.42860167697151</v>
          </cell>
          <cell r="J104">
            <v>136.57104322907142</v>
          </cell>
          <cell r="N104">
            <v>196.1504688332445</v>
          </cell>
        </row>
        <row r="105">
          <cell r="B105">
            <v>168.83</v>
          </cell>
          <cell r="F105">
            <v>197.31</v>
          </cell>
          <cell r="J105">
            <v>136.71</v>
          </cell>
          <cell r="N105">
            <v>197.67</v>
          </cell>
        </row>
        <row r="106">
          <cell r="B106">
            <v>169</v>
          </cell>
          <cell r="F106">
            <v>197.31</v>
          </cell>
          <cell r="J106">
            <v>137.08000000000001</v>
          </cell>
          <cell r="N106">
            <v>197.67</v>
          </cell>
        </row>
        <row r="107">
          <cell r="B107">
            <v>169.09517118402289</v>
          </cell>
          <cell r="F107">
            <v>197.30615312949971</v>
          </cell>
          <cell r="J107">
            <v>137.27801506005736</v>
          </cell>
          <cell r="N107">
            <v>197.66891315929675</v>
          </cell>
        </row>
        <row r="108">
          <cell r="B108">
            <v>169.66205905848793</v>
          </cell>
          <cell r="F108">
            <v>197.30615312949971</v>
          </cell>
          <cell r="J108">
            <v>138.48384580208528</v>
          </cell>
          <cell r="N108">
            <v>197.66891315929675</v>
          </cell>
        </row>
        <row r="109">
          <cell r="B109">
            <v>173.41445392296723</v>
          </cell>
          <cell r="F109">
            <v>204.16649021766776</v>
          </cell>
          <cell r="J109">
            <v>138.79907566611794</v>
          </cell>
          <cell r="N109">
            <v>203.36307938199255</v>
          </cell>
        </row>
        <row r="110">
          <cell r="B110">
            <v>175.51942082738947</v>
          </cell>
          <cell r="F110">
            <v>208.15691962395218</v>
          </cell>
          <cell r="J110">
            <v>138.90619261020672</v>
          </cell>
          <cell r="N110">
            <v>205.0984443260522</v>
          </cell>
        </row>
        <row r="111">
          <cell r="B111">
            <v>176.00285820256781</v>
          </cell>
          <cell r="F111">
            <v>209.05733886677424</v>
          </cell>
          <cell r="J111">
            <v>138.91231357844035</v>
          </cell>
          <cell r="N111">
            <v>206.12881726158761</v>
          </cell>
        </row>
        <row r="112">
          <cell r="B112">
            <v>175.93523452211133</v>
          </cell>
          <cell r="F112">
            <v>209.05733886677424</v>
          </cell>
          <cell r="J112">
            <v>138.67665630144506</v>
          </cell>
          <cell r="N112">
            <v>207.75572189664356</v>
          </cell>
        </row>
        <row r="113">
          <cell r="B113">
            <v>176.2632813124109</v>
          </cell>
          <cell r="F113">
            <v>209.20883797747129</v>
          </cell>
          <cell r="J113">
            <v>139.16939424425343</v>
          </cell>
          <cell r="N113">
            <v>208.51494405966969</v>
          </cell>
        </row>
        <row r="114">
          <cell r="B114">
            <v>176.23</v>
          </cell>
          <cell r="F114">
            <v>209.21</v>
          </cell>
          <cell r="J114">
            <v>139.1</v>
          </cell>
          <cell r="N114">
            <v>208.57</v>
          </cell>
        </row>
        <row r="115">
          <cell r="B115">
            <v>176.27047532097009</v>
          </cell>
          <cell r="F115">
            <v>209.20883797747129</v>
          </cell>
          <cell r="J115">
            <v>139.18163618072069</v>
          </cell>
          <cell r="N115">
            <v>208.56917421417154</v>
          </cell>
        </row>
        <row r="116">
          <cell r="B116">
            <v>176.56542967189736</v>
          </cell>
          <cell r="F116">
            <v>209.20883797747129</v>
          </cell>
          <cell r="J116">
            <v>139.80903542466922</v>
          </cell>
          <cell r="N116">
            <v>208.56917421417154</v>
          </cell>
        </row>
        <row r="117">
          <cell r="B117">
            <v>177.28051412268198</v>
          </cell>
          <cell r="F117">
            <v>210.29505801643123</v>
          </cell>
          <cell r="J117">
            <v>140.16711206633741</v>
          </cell>
          <cell r="N117">
            <v>208.56917421417154</v>
          </cell>
        </row>
        <row r="118">
          <cell r="B118">
            <v>177.36</v>
          </cell>
          <cell r="F118">
            <v>210.37</v>
          </cell>
          <cell r="J118">
            <v>140.26</v>
          </cell>
          <cell r="N118">
            <v>208.57</v>
          </cell>
        </row>
        <row r="119">
          <cell r="B119">
            <v>177.38410784593452</v>
          </cell>
          <cell r="F119">
            <v>210.37223680867311</v>
          </cell>
          <cell r="J119">
            <v>140.30483385159442</v>
          </cell>
          <cell r="N119">
            <v>208.56917421417154</v>
          </cell>
        </row>
        <row r="120">
          <cell r="B120">
            <v>177.6</v>
          </cell>
          <cell r="F120">
            <v>210.68</v>
          </cell>
          <cell r="J120">
            <v>140.44999999999999</v>
          </cell>
          <cell r="N120">
            <v>208.57</v>
          </cell>
        </row>
        <row r="121">
          <cell r="B121">
            <v>177.64453095577755</v>
          </cell>
          <cell r="F121">
            <v>210.67523503006717</v>
          </cell>
          <cell r="J121">
            <v>140.53437016035608</v>
          </cell>
          <cell r="N121">
            <v>208.56917421417154</v>
          </cell>
        </row>
        <row r="122">
          <cell r="B122">
            <v>183.69</v>
          </cell>
          <cell r="F122">
            <v>221.92</v>
          </cell>
          <cell r="J122">
            <v>140.80000000000001</v>
          </cell>
          <cell r="N122">
            <v>218.22</v>
          </cell>
        </row>
        <row r="123">
          <cell r="B123">
            <v>185.92</v>
          </cell>
          <cell r="F123">
            <v>226.31</v>
          </cell>
          <cell r="J123">
            <v>140.69</v>
          </cell>
          <cell r="N123">
            <v>221.1</v>
          </cell>
        </row>
        <row r="124">
          <cell r="B124">
            <v>185.93</v>
          </cell>
          <cell r="F124">
            <v>226.31</v>
          </cell>
          <cell r="J124">
            <v>140.72</v>
          </cell>
          <cell r="N124">
            <v>221.1</v>
          </cell>
        </row>
        <row r="125">
          <cell r="B125">
            <v>186.33633209700437</v>
          </cell>
          <cell r="F125">
            <v>226.862772084357</v>
          </cell>
          <cell r="J125">
            <v>140.9414145478934</v>
          </cell>
          <cell r="N125">
            <v>221.85556206712835</v>
          </cell>
        </row>
        <row r="126">
          <cell r="B126">
            <v>186.41690499286742</v>
          </cell>
          <cell r="F126">
            <v>226.862772084357</v>
          </cell>
          <cell r="J126">
            <v>141.11280165843542</v>
          </cell>
          <cell r="N126">
            <v>221.85556206712835</v>
          </cell>
        </row>
        <row r="127">
          <cell r="B127">
            <v>186.41546619115556</v>
          </cell>
          <cell r="F127">
            <v>226.88849834843765</v>
          </cell>
          <cell r="J127">
            <v>141.06995488079991</v>
          </cell>
          <cell r="N127">
            <v>222.07248268513581</v>
          </cell>
        </row>
        <row r="128">
          <cell r="B128">
            <v>186.36079172610562</v>
          </cell>
          <cell r="F128">
            <v>226.88849834843765</v>
          </cell>
          <cell r="J128">
            <v>140.95365648436066</v>
          </cell>
          <cell r="N128">
            <v>222.07248268513581</v>
          </cell>
        </row>
        <row r="129">
          <cell r="B129">
            <v>186.46150784593445</v>
          </cell>
          <cell r="F129">
            <v>226.88849834843765</v>
          </cell>
          <cell r="J129">
            <v>141.16789037253821</v>
          </cell>
          <cell r="N129">
            <v>222.07248268513581</v>
          </cell>
        </row>
        <row r="130">
          <cell r="B130">
            <v>186.52481512125544</v>
          </cell>
          <cell r="F130">
            <v>226.88849834843765</v>
          </cell>
          <cell r="J130">
            <v>141.30255167367838</v>
          </cell>
          <cell r="N130">
            <v>222.07248268513581</v>
          </cell>
        </row>
        <row r="131">
          <cell r="B131">
            <v>186.63416405135533</v>
          </cell>
          <cell r="F131">
            <v>226.88849834843765</v>
          </cell>
          <cell r="J131">
            <v>141.53514846655685</v>
          </cell>
          <cell r="N131">
            <v>222.07248268513581</v>
          </cell>
        </row>
        <row r="132">
          <cell r="B132">
            <v>186.40539457917276</v>
          </cell>
          <cell r="F132">
            <v>226.88849834843765</v>
          </cell>
          <cell r="J132">
            <v>141.04853149198215</v>
          </cell>
          <cell r="N132">
            <v>222.07248268513581</v>
          </cell>
        </row>
        <row r="133">
          <cell r="B133">
            <v>188.32907246790316</v>
          </cell>
          <cell r="F133">
            <v>230.4615905818585</v>
          </cell>
          <cell r="J133">
            <v>141.15258795195408</v>
          </cell>
          <cell r="N133">
            <v>224.94668087373464</v>
          </cell>
        </row>
        <row r="134">
          <cell r="B134">
            <v>189.49594065620559</v>
          </cell>
          <cell r="F134">
            <v>232.62259676463142</v>
          </cell>
          <cell r="J134">
            <v>141.14646698372044</v>
          </cell>
          <cell r="N134">
            <v>228.0377996803409</v>
          </cell>
        </row>
        <row r="135">
          <cell r="B135">
            <v>189.55924793152656</v>
          </cell>
          <cell r="F135">
            <v>232.62259676463142</v>
          </cell>
          <cell r="J135">
            <v>141.18319279312232</v>
          </cell>
          <cell r="N135">
            <v>229.77316462440058</v>
          </cell>
        </row>
        <row r="136">
          <cell r="B136">
            <v>189.79665021398023</v>
          </cell>
          <cell r="F136">
            <v>233.06566020157564</v>
          </cell>
          <cell r="J136">
            <v>141.09749923785128</v>
          </cell>
          <cell r="N136">
            <v>231.83391049547143</v>
          </cell>
        </row>
        <row r="137">
          <cell r="B137">
            <v>190.29159800285322</v>
          </cell>
          <cell r="F137">
            <v>234.01181502498548</v>
          </cell>
          <cell r="J137">
            <v>141.13728553136997</v>
          </cell>
          <cell r="N137">
            <v>231.83391049547143</v>
          </cell>
        </row>
        <row r="138">
          <cell r="B138">
            <v>190.65705363766065</v>
          </cell>
          <cell r="F138">
            <v>234.01181502498548</v>
          </cell>
          <cell r="J138">
            <v>141.9146484970428</v>
          </cell>
          <cell r="N138">
            <v>231.83391049547143</v>
          </cell>
        </row>
        <row r="139">
          <cell r="B139">
            <v>190.73043252496453</v>
          </cell>
          <cell r="F139">
            <v>233.83173117642107</v>
          </cell>
          <cell r="J139">
            <v>142.26354368636052</v>
          </cell>
          <cell r="N139">
            <v>231.83391049547143</v>
          </cell>
        </row>
        <row r="140">
          <cell r="B140">
            <v>191.25127874465073</v>
          </cell>
          <cell r="F140">
            <v>233.98608876090489</v>
          </cell>
          <cell r="J140">
            <v>143.20617279434174</v>
          </cell>
          <cell r="N140">
            <v>231.83391049547143</v>
          </cell>
        </row>
        <row r="141">
          <cell r="B141">
            <v>192.0008944365195</v>
          </cell>
          <cell r="F141">
            <v>234.88650800372693</v>
          </cell>
          <cell r="J141">
            <v>143.83663252240709</v>
          </cell>
          <cell r="N141">
            <v>231.83391049547143</v>
          </cell>
        </row>
        <row r="142">
          <cell r="B142">
            <v>192.54620028530695</v>
          </cell>
          <cell r="F142">
            <v>234.88650800372693</v>
          </cell>
          <cell r="J142">
            <v>144.99655600268267</v>
          </cell>
          <cell r="N142">
            <v>231.83391049547143</v>
          </cell>
        </row>
        <row r="143">
          <cell r="B143">
            <v>192.50879144079909</v>
          </cell>
          <cell r="F143">
            <v>234.93796053188819</v>
          </cell>
          <cell r="J143">
            <v>144.8618947015425</v>
          </cell>
          <cell r="N143">
            <v>231.83391049547143</v>
          </cell>
        </row>
        <row r="144">
          <cell r="B144">
            <v>192.93899315263931</v>
          </cell>
          <cell r="F144">
            <v>234.93796053188819</v>
          </cell>
          <cell r="J144">
            <v>145.77697945247232</v>
          </cell>
          <cell r="N144">
            <v>231.83391049547143</v>
          </cell>
        </row>
        <row r="145">
          <cell r="B145">
            <v>194.00946162624845</v>
          </cell>
          <cell r="F145">
            <v>236.2785847378677</v>
          </cell>
          <cell r="J145">
            <v>146.5359795134442</v>
          </cell>
          <cell r="N145">
            <v>233.2981246670218</v>
          </cell>
        </row>
        <row r="146">
          <cell r="B146">
            <v>195.23675948644816</v>
          </cell>
          <cell r="F146">
            <v>237.67923689336865</v>
          </cell>
          <cell r="J146">
            <v>147.4877900737759</v>
          </cell>
          <cell r="N146">
            <v>236.11809270111871</v>
          </cell>
        </row>
        <row r="147">
          <cell r="B147">
            <v>195.90148587731832</v>
          </cell>
          <cell r="F147">
            <v>237.95936732446884</v>
          </cell>
          <cell r="J147">
            <v>148.58956435583187</v>
          </cell>
          <cell r="N147">
            <v>236.3350133191262</v>
          </cell>
        </row>
        <row r="148">
          <cell r="B148">
            <v>196.53168102710436</v>
          </cell>
          <cell r="F148">
            <v>237.95936732446884</v>
          </cell>
          <cell r="J148">
            <v>149.93005639899997</v>
          </cell>
          <cell r="N148">
            <v>236.3350133191262</v>
          </cell>
        </row>
        <row r="149">
          <cell r="B149">
            <v>196.47700656205441</v>
          </cell>
          <cell r="F149">
            <v>237.95936732446884</v>
          </cell>
          <cell r="J149">
            <v>149.89027010548128</v>
          </cell>
          <cell r="N149">
            <v>234.97925945657957</v>
          </cell>
        </row>
        <row r="150">
          <cell r="B150">
            <v>196.76908330955797</v>
          </cell>
          <cell r="F150">
            <v>237.95936732446884</v>
          </cell>
          <cell r="J150">
            <v>150.51154838119618</v>
          </cell>
          <cell r="N150">
            <v>234.97925945657957</v>
          </cell>
        </row>
        <row r="151">
          <cell r="B151">
            <v>197.3244607703283</v>
          </cell>
          <cell r="F151">
            <v>237.95936732446884</v>
          </cell>
          <cell r="J151">
            <v>151.6928952502895</v>
          </cell>
          <cell r="N151">
            <v>234.97925945657957</v>
          </cell>
        </row>
        <row r="152">
          <cell r="B152">
            <v>197.47985135520707</v>
          </cell>
          <cell r="F152">
            <v>237.95936732446884</v>
          </cell>
          <cell r="J152">
            <v>152.02342753490629</v>
          </cell>
          <cell r="N152">
            <v>234.97925945657957</v>
          </cell>
        </row>
        <row r="153">
          <cell r="B153">
            <v>198.55031982881619</v>
          </cell>
          <cell r="F153">
            <v>239.57726348776183</v>
          </cell>
          <cell r="J153">
            <v>152.56819370770063</v>
          </cell>
          <cell r="N153">
            <v>234.97925945657957</v>
          </cell>
        </row>
        <row r="154">
          <cell r="B154">
            <v>199.11576890156942</v>
          </cell>
          <cell r="F154">
            <v>239.57726348776183</v>
          </cell>
          <cell r="J154">
            <v>153.77096396561174</v>
          </cell>
          <cell r="N154">
            <v>234.97925945657957</v>
          </cell>
        </row>
        <row r="155">
          <cell r="B155">
            <v>199.43949928673348</v>
          </cell>
          <cell r="F155">
            <v>239.57726348776183</v>
          </cell>
          <cell r="J155">
            <v>154.45957289189673</v>
          </cell>
          <cell r="N155">
            <v>234.97925945657957</v>
          </cell>
        </row>
        <row r="156">
          <cell r="B156">
            <v>199.87257860199739</v>
          </cell>
          <cell r="F156">
            <v>239.57726348776183</v>
          </cell>
          <cell r="J156">
            <v>155.38077861106021</v>
          </cell>
          <cell r="N156">
            <v>234.97925945657957</v>
          </cell>
        </row>
        <row r="157">
          <cell r="B157">
            <v>199.99775435092752</v>
          </cell>
          <cell r="F157">
            <v>239.57726348776183</v>
          </cell>
          <cell r="J157">
            <v>155.64704072922376</v>
          </cell>
          <cell r="N157">
            <v>234.97925945657957</v>
          </cell>
        </row>
        <row r="158">
          <cell r="B158">
            <v>203.61202425107018</v>
          </cell>
          <cell r="F158">
            <v>246.33183704582058</v>
          </cell>
          <cell r="J158">
            <v>155.76639960977982</v>
          </cell>
          <cell r="N158">
            <v>240.94457645178466</v>
          </cell>
        </row>
        <row r="159">
          <cell r="B159">
            <v>205.39182196861654</v>
          </cell>
          <cell r="F159">
            <v>248.92161429660402</v>
          </cell>
          <cell r="J159">
            <v>156.73351259069563</v>
          </cell>
          <cell r="N159">
            <v>241.7580287693126</v>
          </cell>
        </row>
        <row r="160">
          <cell r="B160">
            <v>205.53138573466501</v>
          </cell>
          <cell r="F160">
            <v>248.92161429660402</v>
          </cell>
          <cell r="J160">
            <v>157.03037955002736</v>
          </cell>
          <cell r="N160">
            <v>241.7580287693126</v>
          </cell>
        </row>
        <row r="161">
          <cell r="B161">
            <v>205.75440000000029</v>
          </cell>
          <cell r="F161">
            <v>248.92161429660402</v>
          </cell>
          <cell r="J161">
            <v>157.50475458813477</v>
          </cell>
          <cell r="N161">
            <v>241.7580287693126</v>
          </cell>
        </row>
        <row r="162">
          <cell r="B162">
            <v>205.96878145506449</v>
          </cell>
          <cell r="F162">
            <v>248.92161429660402</v>
          </cell>
          <cell r="J162">
            <v>157.96076672154129</v>
          </cell>
          <cell r="N162">
            <v>241.7580287693126</v>
          </cell>
        </row>
        <row r="163">
          <cell r="B163">
            <v>206.16877489301029</v>
          </cell>
          <cell r="F163">
            <v>249.17601846362359</v>
          </cell>
          <cell r="J163">
            <v>158.11379092738241</v>
          </cell>
          <cell r="N163">
            <v>241.7580287693126</v>
          </cell>
        </row>
        <row r="164">
          <cell r="B164">
            <v>206.18028530670497</v>
          </cell>
          <cell r="F164">
            <v>249.17601846362359</v>
          </cell>
          <cell r="J164">
            <v>158.13827480031699</v>
          </cell>
          <cell r="N164">
            <v>241.7580287693126</v>
          </cell>
        </row>
        <row r="165">
          <cell r="B165">
            <v>206.83925649072779</v>
          </cell>
          <cell r="F165">
            <v>250.12503176082015</v>
          </cell>
          <cell r="J165">
            <v>158.52389579903658</v>
          </cell>
          <cell r="N165">
            <v>241.7580287693126</v>
          </cell>
        </row>
        <row r="166">
          <cell r="B166">
            <v>206.81767446505017</v>
          </cell>
          <cell r="F166">
            <v>250.12503176082015</v>
          </cell>
          <cell r="J166">
            <v>158.47798853728426</v>
          </cell>
          <cell r="N166">
            <v>241.7580287693126</v>
          </cell>
        </row>
        <row r="167">
          <cell r="B167">
            <v>206.99608587731839</v>
          </cell>
          <cell r="F167">
            <v>250.12503176082015</v>
          </cell>
          <cell r="J167">
            <v>158.85748856777016</v>
          </cell>
          <cell r="N167">
            <v>241.7580287693126</v>
          </cell>
        </row>
        <row r="168">
          <cell r="B168">
            <v>206.21769415121284</v>
          </cell>
          <cell r="F168">
            <v>248.22414669264026</v>
          </cell>
          <cell r="J168">
            <v>159.23698859825612</v>
          </cell>
          <cell r="N168">
            <v>241.7580287693126</v>
          </cell>
        </row>
        <row r="169">
          <cell r="B169">
            <v>206.54142453637687</v>
          </cell>
          <cell r="F169">
            <v>248.22414669264026</v>
          </cell>
          <cell r="J169">
            <v>159.9255975245411</v>
          </cell>
          <cell r="N169">
            <v>241.7580287693126</v>
          </cell>
        </row>
        <row r="170">
          <cell r="B170">
            <v>209.26507617689049</v>
          </cell>
          <cell r="F170">
            <v>253.24648513593661</v>
          </cell>
          <cell r="J170">
            <v>160.2010410950551</v>
          </cell>
          <cell r="N170">
            <v>244.25261587639838</v>
          </cell>
        </row>
        <row r="171">
          <cell r="B171">
            <v>211.2376733238234</v>
          </cell>
          <cell r="F171">
            <v>255.91915812653539</v>
          </cell>
          <cell r="J171">
            <v>161.45583958295214</v>
          </cell>
          <cell r="N171">
            <v>245.66259989344687</v>
          </cell>
        </row>
        <row r="172">
          <cell r="B172">
            <v>212.52108445078488</v>
          </cell>
          <cell r="F172">
            <v>255.91915812653539</v>
          </cell>
          <cell r="J172">
            <v>164.18579141515752</v>
          </cell>
          <cell r="N172">
            <v>245.66259989344687</v>
          </cell>
        </row>
        <row r="173">
          <cell r="B173">
            <v>215.9296057061344</v>
          </cell>
          <cell r="F173">
            <v>256.42796646057457</v>
          </cell>
          <cell r="J173">
            <v>170.89131211511483</v>
          </cell>
          <cell r="N173">
            <v>245.66259989344687</v>
          </cell>
        </row>
        <row r="174">
          <cell r="B174">
            <v>218.35974179743255</v>
          </cell>
          <cell r="F174">
            <v>256.88818074023919</v>
          </cell>
          <cell r="J174">
            <v>175.56773184561905</v>
          </cell>
          <cell r="N174">
            <v>245.66259989344687</v>
          </cell>
        </row>
        <row r="175">
          <cell r="B175">
            <v>220.29205249643402</v>
          </cell>
          <cell r="F175">
            <v>256.88818074023919</v>
          </cell>
          <cell r="J175">
            <v>179.67796201451119</v>
          </cell>
          <cell r="N175">
            <v>245.66259989344687</v>
          </cell>
        </row>
        <row r="176">
          <cell r="B176">
            <v>221.35820456490762</v>
          </cell>
          <cell r="F176">
            <v>256.88818074023919</v>
          </cell>
          <cell r="J176">
            <v>181.94578074507641</v>
          </cell>
          <cell r="N176">
            <v>245.66259989344687</v>
          </cell>
        </row>
        <row r="177">
          <cell r="B177">
            <v>223.66748131241118</v>
          </cell>
          <cell r="F177">
            <v>256.88818074023919</v>
          </cell>
          <cell r="J177">
            <v>186.85785775257594</v>
          </cell>
          <cell r="N177">
            <v>245.66259989344687</v>
          </cell>
        </row>
        <row r="178">
          <cell r="B178">
            <v>226.63285164051388</v>
          </cell>
          <cell r="F178">
            <v>257.06540611501686</v>
          </cell>
          <cell r="J178">
            <v>192.9757655021034</v>
          </cell>
          <cell r="N178">
            <v>245.66259989344687</v>
          </cell>
        </row>
        <row r="179">
          <cell r="B179">
            <v>230.14784422253959</v>
          </cell>
          <cell r="F179">
            <v>257.06540611501686</v>
          </cell>
          <cell r="J179">
            <v>200.45252819949991</v>
          </cell>
          <cell r="N179">
            <v>245.66259989344687</v>
          </cell>
        </row>
        <row r="180">
          <cell r="B180">
            <v>233.40385249643401</v>
          </cell>
          <cell r="F180">
            <v>257.33124417718335</v>
          </cell>
          <cell r="J180">
            <v>207.09377873300394</v>
          </cell>
          <cell r="N180">
            <v>245.66259989344687</v>
          </cell>
        </row>
        <row r="181">
          <cell r="B181">
            <v>238.61519229671933</v>
          </cell>
          <cell r="F181">
            <v>263.40835944778553</v>
          </cell>
          <cell r="J181">
            <v>211.35703310773721</v>
          </cell>
          <cell r="N181">
            <v>251.24830580713891</v>
          </cell>
        </row>
        <row r="182">
          <cell r="B182">
            <v>245.76459800285343</v>
          </cell>
          <cell r="F182">
            <v>272.28677902938966</v>
          </cell>
          <cell r="J182">
            <v>216.67921498689091</v>
          </cell>
          <cell r="N182">
            <v>257.97284496537014</v>
          </cell>
        </row>
        <row r="183">
          <cell r="B183">
            <v>248.12423281027139</v>
          </cell>
          <cell r="F183">
            <v>272.28677902938966</v>
          </cell>
          <cell r="J183">
            <v>221.69840893847922</v>
          </cell>
          <cell r="N183">
            <v>257.97284496537014</v>
          </cell>
        </row>
        <row r="184">
          <cell r="B184">
            <v>249.43929757489337</v>
          </cell>
          <cell r="F184">
            <v>272.28677902938966</v>
          </cell>
          <cell r="J184">
            <v>224.49569142125466</v>
          </cell>
          <cell r="N184">
            <v>257.97284496537014</v>
          </cell>
        </row>
        <row r="185">
          <cell r="B185">
            <v>251.18744165477921</v>
          </cell>
          <cell r="F185">
            <v>272.28677902938966</v>
          </cell>
          <cell r="J185">
            <v>228.21417962319353</v>
          </cell>
          <cell r="N185">
            <v>257.97284496537014</v>
          </cell>
        </row>
        <row r="186">
          <cell r="B186">
            <v>251.18456405135552</v>
          </cell>
          <cell r="F186">
            <v>272.28677902938966</v>
          </cell>
          <cell r="J186">
            <v>228.20805865495987</v>
          </cell>
          <cell r="N186">
            <v>257.97284496537014</v>
          </cell>
        </row>
        <row r="187">
          <cell r="B187">
            <v>251.78886077032843</v>
          </cell>
          <cell r="F187">
            <v>272.7412763614808</v>
          </cell>
          <cell r="J187">
            <v>228.99154258886637</v>
          </cell>
          <cell r="N187">
            <v>258.24399573787946</v>
          </cell>
        </row>
        <row r="188">
          <cell r="B188">
            <v>252.33848302425142</v>
          </cell>
          <cell r="F188">
            <v>273.25008469551994</v>
          </cell>
          <cell r="J188">
            <v>229.61588134869805</v>
          </cell>
          <cell r="N188">
            <v>258.24399573787946</v>
          </cell>
        </row>
        <row r="189">
          <cell r="B189">
            <v>253.2262236804568</v>
          </cell>
          <cell r="F189">
            <v>273.25008469551994</v>
          </cell>
          <cell r="J189">
            <v>231.50420004877731</v>
          </cell>
          <cell r="N189">
            <v>258.24399573787946</v>
          </cell>
        </row>
        <row r="190">
          <cell r="B190">
            <v>253.66937460770359</v>
          </cell>
          <cell r="F190">
            <v>273.25008469551994</v>
          </cell>
          <cell r="J190">
            <v>232.44682915675855</v>
          </cell>
          <cell r="N190">
            <v>258.24399573787946</v>
          </cell>
        </row>
        <row r="191">
          <cell r="B191">
            <v>254.30244736091325</v>
          </cell>
          <cell r="F191">
            <v>273.25008469551994</v>
          </cell>
          <cell r="J191">
            <v>233.79344216816031</v>
          </cell>
          <cell r="N191">
            <v>258.24399573787946</v>
          </cell>
        </row>
        <row r="192">
          <cell r="B192">
            <v>256.10382710413722</v>
          </cell>
          <cell r="F192">
            <v>273.88752434996223</v>
          </cell>
          <cell r="J192">
            <v>236.94268032437034</v>
          </cell>
          <cell r="N192">
            <v>258.24399573787946</v>
          </cell>
        </row>
        <row r="193">
          <cell r="B193">
            <v>266.66894807418004</v>
          </cell>
          <cell r="F193">
            <v>289.51765901583849</v>
          </cell>
          <cell r="J193">
            <v>242.0139025059446</v>
          </cell>
          <cell r="N193">
            <v>270.06616941928598</v>
          </cell>
        </row>
        <row r="194">
          <cell r="B194">
            <v>272.57954550641966</v>
          </cell>
          <cell r="F194">
            <v>296.85821970017827</v>
          </cell>
          <cell r="J194">
            <v>246.05680202426666</v>
          </cell>
          <cell r="N194">
            <v>281.94257325519442</v>
          </cell>
        </row>
        <row r="195">
          <cell r="B195">
            <v>274.57084707560654</v>
          </cell>
          <cell r="F195">
            <v>299.79387227915686</v>
          </cell>
          <cell r="J195">
            <v>247.07594323516844</v>
          </cell>
          <cell r="N195">
            <v>283.24409696323914</v>
          </cell>
        </row>
        <row r="196">
          <cell r="B196">
            <v>274.54350984308161</v>
          </cell>
          <cell r="F196">
            <v>300.07114423647033</v>
          </cell>
          <cell r="J196">
            <v>246.71174562526664</v>
          </cell>
          <cell r="N196">
            <v>283.4067874267447</v>
          </cell>
        </row>
        <row r="197">
          <cell r="B197">
            <v>274.37085363766079</v>
          </cell>
          <cell r="F197">
            <v>300.34841619378381</v>
          </cell>
          <cell r="J197">
            <v>246.04762057191627</v>
          </cell>
          <cell r="N197">
            <v>283.4067874267447</v>
          </cell>
        </row>
        <row r="198">
          <cell r="B198">
            <v>274.48164136947247</v>
          </cell>
          <cell r="F198">
            <v>300.80291352587494</v>
          </cell>
          <cell r="J198">
            <v>245.79666087433685</v>
          </cell>
          <cell r="N198">
            <v>283.4067874267447</v>
          </cell>
        </row>
        <row r="199">
          <cell r="B199">
            <v>274.88450584878774</v>
          </cell>
          <cell r="F199">
            <v>301.08304395697519</v>
          </cell>
          <cell r="J199">
            <v>246.3291851106639</v>
          </cell>
          <cell r="N199">
            <v>283.84062866275963</v>
          </cell>
        </row>
        <row r="200">
          <cell r="B200">
            <v>275.34636119828849</v>
          </cell>
          <cell r="F200">
            <v>301.50038112983879</v>
          </cell>
          <cell r="J200">
            <v>246.86476983110776</v>
          </cell>
          <cell r="N200">
            <v>283.84062866275963</v>
          </cell>
        </row>
        <row r="201">
          <cell r="B201">
            <v>275.17514379457953</v>
          </cell>
          <cell r="F201">
            <v>301.50038112983879</v>
          </cell>
          <cell r="J201">
            <v>246.50057222120591</v>
          </cell>
          <cell r="N201">
            <v>283.84062866275963</v>
          </cell>
        </row>
        <row r="202">
          <cell r="B202">
            <v>275.18521540656241</v>
          </cell>
          <cell r="F202">
            <v>301.60328618616126</v>
          </cell>
          <cell r="J202">
            <v>246.41181818181809</v>
          </cell>
          <cell r="N202">
            <v>283.84062866275963</v>
          </cell>
        </row>
        <row r="203">
          <cell r="B203">
            <v>274.6873900142657</v>
          </cell>
          <cell r="F203">
            <v>301.88341661726145</v>
          </cell>
          <cell r="J203">
            <v>245.0529632339491</v>
          </cell>
          <cell r="N203">
            <v>283.84062866275963</v>
          </cell>
        </row>
        <row r="204">
          <cell r="B204">
            <v>275.48448616262522</v>
          </cell>
          <cell r="F204">
            <v>304.04728127382117</v>
          </cell>
          <cell r="J204">
            <v>244.43168495823417</v>
          </cell>
          <cell r="N204">
            <v>283.84062866275963</v>
          </cell>
        </row>
        <row r="205">
          <cell r="B205">
            <v>279.45414008559237</v>
          </cell>
          <cell r="F205">
            <v>311.49932243584374</v>
          </cell>
          <cell r="J205">
            <v>244.71937046521546</v>
          </cell>
          <cell r="N205">
            <v>286.98597762386777</v>
          </cell>
        </row>
        <row r="206">
          <cell r="B206">
            <v>281.23537660485061</v>
          </cell>
          <cell r="F206">
            <v>314.22916490217722</v>
          </cell>
          <cell r="J206">
            <v>245.49061246265464</v>
          </cell>
          <cell r="N206">
            <v>288.66711241342557</v>
          </cell>
        </row>
        <row r="207">
          <cell r="B207">
            <v>281.50011611982922</v>
          </cell>
          <cell r="F207">
            <v>315.33825273143111</v>
          </cell>
          <cell r="J207">
            <v>244.73773336991636</v>
          </cell>
          <cell r="N207">
            <v>290.94477890250391</v>
          </cell>
        </row>
        <row r="208">
          <cell r="B208">
            <v>281.65119029957242</v>
          </cell>
          <cell r="F208">
            <v>315.33825273143111</v>
          </cell>
          <cell r="J208">
            <v>245.0590842021827</v>
          </cell>
          <cell r="N208">
            <v>290.94477890250391</v>
          </cell>
        </row>
        <row r="209">
          <cell r="B209">
            <v>281.51306533523575</v>
          </cell>
          <cell r="F209">
            <v>315.49261031591487</v>
          </cell>
          <cell r="J209">
            <v>244.6000115846594</v>
          </cell>
          <cell r="N209">
            <v>290.94477890250391</v>
          </cell>
        </row>
        <row r="210">
          <cell r="B210">
            <v>281.37206276747543</v>
          </cell>
          <cell r="F210">
            <v>315.49261031591487</v>
          </cell>
          <cell r="J210">
            <v>244.26641881592579</v>
          </cell>
          <cell r="N210">
            <v>291.5413106020244</v>
          </cell>
        </row>
        <row r="211">
          <cell r="B211">
            <v>281.70730356633419</v>
          </cell>
          <cell r="F211">
            <v>315.54120437028945</v>
          </cell>
          <cell r="J211">
            <v>244.92748338515935</v>
          </cell>
          <cell r="N211">
            <v>291.5413106020244</v>
          </cell>
        </row>
        <row r="212">
          <cell r="B212">
            <v>281.7101811697579</v>
          </cell>
          <cell r="F212">
            <v>315.54120437028945</v>
          </cell>
          <cell r="J212">
            <v>244.93360435339298</v>
          </cell>
          <cell r="N212">
            <v>291.5413106020244</v>
          </cell>
        </row>
        <row r="225">
          <cell r="B225">
            <v>294.13279514978643</v>
          </cell>
          <cell r="F225">
            <v>328.55011857372824</v>
          </cell>
          <cell r="J225">
            <v>256.91846015486851</v>
          </cell>
          <cell r="N225">
            <v>300.59774640383586</v>
          </cell>
        </row>
        <row r="226">
          <cell r="B226">
            <v>294.38746305278215</v>
          </cell>
          <cell r="F226">
            <v>328.55011857372824</v>
          </cell>
          <cell r="J226">
            <v>257.46016584354606</v>
          </cell>
          <cell r="N226">
            <v>300.59774640383586</v>
          </cell>
        </row>
        <row r="227">
          <cell r="B227">
            <v>294.73565306704745</v>
          </cell>
          <cell r="F227">
            <v>328.60157110188948</v>
          </cell>
          <cell r="J227">
            <v>258.14571428571423</v>
          </cell>
          <cell r="N227">
            <v>300.59774640383586</v>
          </cell>
        </row>
        <row r="228">
          <cell r="B228">
            <v>295.48</v>
          </cell>
          <cell r="F228">
            <v>328.8</v>
          </cell>
          <cell r="J228">
            <v>259.49</v>
          </cell>
          <cell r="N228">
            <v>301.02999999999997</v>
          </cell>
        </row>
        <row r="229">
          <cell r="B229">
            <v>297.40606904422287</v>
          </cell>
          <cell r="F229">
            <v>333.21800626746926</v>
          </cell>
          <cell r="J229">
            <v>258.58030303030296</v>
          </cell>
          <cell r="N229">
            <v>305.96653169952049</v>
          </cell>
        </row>
        <row r="230">
          <cell r="B230">
            <v>300.12684308131276</v>
          </cell>
          <cell r="F230">
            <v>338.43186245447697</v>
          </cell>
          <cell r="J230">
            <v>258.4854280226815</v>
          </cell>
          <cell r="N230">
            <v>311.28108684070327</v>
          </cell>
        </row>
        <row r="231">
          <cell r="B231">
            <v>302.21310556348107</v>
          </cell>
          <cell r="F231">
            <v>342.30795290929194</v>
          </cell>
          <cell r="J231">
            <v>258.51909334796659</v>
          </cell>
          <cell r="N231">
            <v>315.78218966435804</v>
          </cell>
        </row>
        <row r="232">
          <cell r="B232">
            <v>302.84905592011449</v>
          </cell>
          <cell r="F232">
            <v>343.05401456763025</v>
          </cell>
          <cell r="J232">
            <v>258.99346838607403</v>
          </cell>
          <cell r="N232">
            <v>317.19217368140653</v>
          </cell>
        </row>
        <row r="233">
          <cell r="B233">
            <v>303.36702453637702</v>
          </cell>
          <cell r="F233">
            <v>343.2826924705692</v>
          </cell>
          <cell r="J233">
            <v>259.85040393878421</v>
          </cell>
          <cell r="N233">
            <v>317.19217368140653</v>
          </cell>
        </row>
        <row r="234">
          <cell r="B234">
            <v>303.81880827389489</v>
          </cell>
          <cell r="F234">
            <v>343.35987126281105</v>
          </cell>
          <cell r="J234">
            <v>260.69203707091026</v>
          </cell>
          <cell r="N234">
            <v>317.84293553542886</v>
          </cell>
        </row>
        <row r="235">
          <cell r="B235">
            <v>304.64036405135568</v>
          </cell>
          <cell r="F235">
            <v>344.14881002795033</v>
          </cell>
          <cell r="J235">
            <v>261.59487988537279</v>
          </cell>
          <cell r="N235">
            <v>317.84293553542886</v>
          </cell>
        </row>
        <row r="236">
          <cell r="B236">
            <v>305.58277917261103</v>
          </cell>
          <cell r="F236">
            <v>345.3007749640052</v>
          </cell>
          <cell r="J236">
            <v>262.25288397048951</v>
          </cell>
          <cell r="N236">
            <v>319.84945125199783</v>
          </cell>
        </row>
        <row r="237">
          <cell r="B237">
            <v>306.44462139800333</v>
          </cell>
          <cell r="F237">
            <v>345.8867620902862</v>
          </cell>
          <cell r="J237">
            <v>263.45871471251741</v>
          </cell>
          <cell r="N237">
            <v>319.84945125199783</v>
          </cell>
        </row>
        <row r="238">
          <cell r="B238">
            <v>306.72518773181218</v>
          </cell>
          <cell r="F238">
            <v>346.1154399932251</v>
          </cell>
          <cell r="J238">
            <v>263.81067038595194</v>
          </cell>
          <cell r="N238">
            <v>319.84945125199783</v>
          </cell>
        </row>
        <row r="239">
          <cell r="B239">
            <v>307.02733609129865</v>
          </cell>
          <cell r="F239">
            <v>346.29266536800282</v>
          </cell>
          <cell r="J239">
            <v>264.26362203524161</v>
          </cell>
          <cell r="N239">
            <v>319.84945125199783</v>
          </cell>
        </row>
        <row r="240">
          <cell r="B240">
            <v>308.77979657632005</v>
          </cell>
          <cell r="F240">
            <v>346.67570085542548</v>
          </cell>
          <cell r="J240">
            <v>267.55364246082542</v>
          </cell>
          <cell r="N240">
            <v>320.33752264251461</v>
          </cell>
        </row>
        <row r="241">
          <cell r="B241">
            <v>312.61</v>
          </cell>
          <cell r="F241">
            <v>351.38</v>
          </cell>
          <cell r="J241">
            <v>270.33</v>
          </cell>
          <cell r="N241">
            <v>326.14</v>
          </cell>
        </row>
        <row r="242">
          <cell r="B242">
            <v>319.6211674750362</v>
          </cell>
          <cell r="F242">
            <v>362.27439230964757</v>
          </cell>
          <cell r="J242">
            <v>273.08393725992306</v>
          </cell>
          <cell r="N242">
            <v>335.03389451252002</v>
          </cell>
        </row>
        <row r="243">
          <cell r="B243">
            <v>321.04989757489358</v>
          </cell>
          <cell r="F243">
            <v>363.65789362242816</v>
          </cell>
          <cell r="J243">
            <v>274.52848576306309</v>
          </cell>
          <cell r="N243">
            <v>337.04041022908905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92F6-094B-4582-8682-6CF1EB984ED7}">
  <sheetPr codeName="Plan9"/>
  <dimension ref="A1:T1933"/>
  <sheetViews>
    <sheetView showGridLines="0" tabSelected="1" topLeftCell="A3" zoomScale="85" zoomScaleNormal="85" workbookViewId="0">
      <selection activeCell="N11" sqref="N11"/>
    </sheetView>
  </sheetViews>
  <sheetFormatPr defaultColWidth="0" defaultRowHeight="12.75" zeroHeight="1" x14ac:dyDescent="0.2"/>
  <cols>
    <col min="1" max="14" width="10.140625" style="2" customWidth="1"/>
    <col min="15" max="20" width="0" style="2" hidden="1"/>
    <col min="21" max="16384" width="9.140625" style="2" hidden="1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7" customFormat="1" x14ac:dyDescent="0.2">
      <c r="A2" s="3" t="s">
        <v>0</v>
      </c>
      <c r="B2" s="4" t="s">
        <v>1</v>
      </c>
      <c r="C2" s="4"/>
      <c r="D2" s="4"/>
      <c r="E2" s="4"/>
      <c r="F2" s="5" t="s">
        <v>2</v>
      </c>
      <c r="G2" s="5"/>
      <c r="H2" s="5"/>
      <c r="I2" s="5"/>
      <c r="J2" s="5" t="s">
        <v>3</v>
      </c>
      <c r="K2" s="5"/>
      <c r="L2" s="5"/>
      <c r="M2" s="6"/>
    </row>
    <row r="3" spans="1:13" s="7" customFormat="1" ht="24" x14ac:dyDescent="0.2">
      <c r="A3" s="8"/>
      <c r="B3" s="9" t="s">
        <v>4</v>
      </c>
      <c r="C3" s="9" t="s">
        <v>5</v>
      </c>
      <c r="D3" s="9" t="s">
        <v>6</v>
      </c>
      <c r="E3" s="10" t="s">
        <v>7</v>
      </c>
      <c r="F3" s="10" t="s">
        <v>4</v>
      </c>
      <c r="G3" s="10" t="s">
        <v>8</v>
      </c>
      <c r="H3" s="10" t="s">
        <v>6</v>
      </c>
      <c r="I3" s="10" t="s">
        <v>7</v>
      </c>
      <c r="J3" s="10" t="s">
        <v>4</v>
      </c>
      <c r="K3" s="10" t="s">
        <v>8</v>
      </c>
      <c r="L3" s="10" t="s">
        <v>6</v>
      </c>
      <c r="M3" s="11" t="s">
        <v>7</v>
      </c>
    </row>
    <row r="4" spans="1:13" x14ac:dyDescent="0.2">
      <c r="A4" s="12" t="s">
        <v>9</v>
      </c>
      <c r="B4" s="13">
        <f t="shared" ref="B4:B15" si="0">IF($G29&lt;$I$30,"",IF($G29&gt;$I$32,"",VLOOKUP($G29,$58:$299,$D$30)))</f>
        <v>2129.86</v>
      </c>
      <c r="C4" s="13">
        <f t="shared" ref="C4:C15" si="1">IF($G29&lt;$I$30,"",IF($G29&gt;$I$32,"",VLOOKUP($G29,$305:$532,$D$30)))</f>
        <v>1210.04</v>
      </c>
      <c r="D4" s="13">
        <f t="shared" ref="D4:D15" si="2">IF($G29&lt;$I$30,"",IF($G29&gt;$I$32,"",VLOOKUP($G29,$539:$766,$D$30)))</f>
        <v>860.84</v>
      </c>
      <c r="E4" s="13">
        <f t="shared" ref="E4:E15" si="3">IF($G29&lt;$I$30,"",IF($G29&gt;$I$32,"",VLOOKUP($G29,$1470:$1698,$D$30)))</f>
        <v>58.98</v>
      </c>
      <c r="F4" s="13">
        <f t="shared" ref="F4:F15" si="4">IF($G29&lt;$I$30,"",IF($G29&gt;$I$32,"",VLOOKUP($G29,$772:$999,$D$30)))</f>
        <v>306.44462139800333</v>
      </c>
      <c r="G4" s="13">
        <f t="shared" ref="G4:G15" si="5">IF($G29&lt;$I$30,"",IF($G29&gt;$I$32,"",VLOOKUP($G29,$1005:$1232,$D$30)))</f>
        <v>345.8867620902862</v>
      </c>
      <c r="H4" s="13">
        <f t="shared" ref="H4:H15" si="6">IF($G29&lt;$I$30,"",IF($G29&gt;$I$32,"",VLOOKUP($G29,$1238:$1465,$D$30)))</f>
        <v>263.45871471251741</v>
      </c>
      <c r="I4" s="13">
        <f t="shared" ref="I4:I15" si="7">IF($G29&lt;$I$30,"",IF($G29&gt;$I$32,"",VLOOKUP($G29,$1704:$1931,$D$30)))</f>
        <v>319.84945125199783</v>
      </c>
      <c r="J4" s="14">
        <f>IF(B4="","",IF($G29&lt;$I$30,"",IF($G29&gt;$I$32,"",B4/VLOOKUP($H$31,$58:$299,$D$30)-1)))</f>
        <v>2.8203232777901377E-3</v>
      </c>
      <c r="K4" s="14">
        <f>IF(C4="","",IF($H31&lt;$I$30,"",IF($H31&gt;$I$32,"",C4/VLOOKUP($H$31,$305:$532,$D$30)-1)))</f>
        <v>1.6970339158435266E-3</v>
      </c>
      <c r="L4" s="14">
        <f>IF(D4="","",IF($H31&lt;$I$30,"",IF($H31&gt;$I$32,"",D4/VLOOKUP($H$31,$539:$766,$D$30)-1)))</f>
        <v>4.5979694246702785E-3</v>
      </c>
      <c r="M4" s="15">
        <f>IF(E4=0,"-",IF(E4="","",IF($H31&lt;$I$30,"",IF($H31&gt;$I$32,"",E4/VLOOKUP($H$31,$1470:$1698,$D$30)-1))))</f>
        <v>0</v>
      </c>
    </row>
    <row r="5" spans="1:13" x14ac:dyDescent="0.2">
      <c r="A5" s="12" t="s">
        <v>10</v>
      </c>
      <c r="B5" s="13">
        <f t="shared" si="0"/>
        <v>2131.81</v>
      </c>
      <c r="C5" s="13">
        <f t="shared" si="1"/>
        <v>1210.8399999999999</v>
      </c>
      <c r="D5" s="13">
        <f t="shared" si="2"/>
        <v>861.99</v>
      </c>
      <c r="E5" s="13">
        <f t="shared" si="3"/>
        <v>58.98</v>
      </c>
      <c r="F5" s="13">
        <f t="shared" si="4"/>
        <v>306.72518773181218</v>
      </c>
      <c r="G5" s="13">
        <f t="shared" si="5"/>
        <v>346.1154399932251</v>
      </c>
      <c r="H5" s="13">
        <f t="shared" si="6"/>
        <v>263.81067038595194</v>
      </c>
      <c r="I5" s="13">
        <f t="shared" si="7"/>
        <v>319.84945125199783</v>
      </c>
      <c r="J5" s="14">
        <f>IF(B5="","",IF($G29&lt;$I$30,"",IF($G29&gt;$I$32,"",B5/B4-1)))</f>
        <v>9.1555313494784407E-4</v>
      </c>
      <c r="K5" s="14">
        <f t="shared" ref="K5:K15" si="8">IF(C5="","",IF($G29&lt;$I$30,"",IF($G29&gt;$I$32,"",C5/C4-1)))</f>
        <v>6.6113516908528069E-4</v>
      </c>
      <c r="L5" s="14">
        <f>IF(D4="","",IF(D5="","",D5/D4-1))</f>
        <v>1.3359044654057683E-3</v>
      </c>
      <c r="M5" s="15">
        <f>IF(E5=0,"-",IF(E4="","",IF(E5="","",E5/E4-1)))</f>
        <v>0</v>
      </c>
    </row>
    <row r="6" spans="1:13" x14ac:dyDescent="0.2">
      <c r="A6" s="12" t="s">
        <v>11</v>
      </c>
      <c r="B6" s="13">
        <f t="shared" si="0"/>
        <v>2133.9100000000003</v>
      </c>
      <c r="C6" s="13">
        <f t="shared" si="1"/>
        <v>1211.46</v>
      </c>
      <c r="D6" s="13">
        <f t="shared" si="2"/>
        <v>863.47</v>
      </c>
      <c r="E6" s="13">
        <f t="shared" si="3"/>
        <v>58.98</v>
      </c>
      <c r="F6" s="13">
        <f t="shared" si="4"/>
        <v>307.02733609129865</v>
      </c>
      <c r="G6" s="13">
        <f t="shared" si="5"/>
        <v>346.29266536800282</v>
      </c>
      <c r="H6" s="13">
        <f t="shared" si="6"/>
        <v>264.26362203524161</v>
      </c>
      <c r="I6" s="13">
        <f t="shared" si="7"/>
        <v>319.84945125199783</v>
      </c>
      <c r="J6" s="14">
        <f t="shared" ref="J6:J15" si="9">IF(B6="","",IF($G30&lt;$I$30,"",IF($G30&gt;$I$32,"",B6/B5-1)))</f>
        <v>9.8507840755046594E-4</v>
      </c>
      <c r="K6" s="14">
        <f t="shared" si="8"/>
        <v>5.1204122757764203E-4</v>
      </c>
      <c r="L6" s="14">
        <f t="shared" ref="L6:L15" si="10">IF(D5="","",IF(D6="","",D6/D5-1))</f>
        <v>1.7169572732862459E-3</v>
      </c>
      <c r="M6" s="15">
        <f t="shared" ref="M6:M15" si="11">IF(E6=0,"-",IF(E5="","",IF(E6="","",E6/E5-1)))</f>
        <v>0</v>
      </c>
    </row>
    <row r="7" spans="1:13" x14ac:dyDescent="0.2">
      <c r="A7" s="12" t="s">
        <v>12</v>
      </c>
      <c r="B7" s="13">
        <f t="shared" si="0"/>
        <v>2146.09</v>
      </c>
      <c r="C7" s="13">
        <f t="shared" si="1"/>
        <v>1212.8</v>
      </c>
      <c r="D7" s="13">
        <f t="shared" si="2"/>
        <v>874.22</v>
      </c>
      <c r="E7" s="13">
        <f t="shared" si="3"/>
        <v>59.07</v>
      </c>
      <c r="F7" s="13">
        <f t="shared" si="4"/>
        <v>308.77979657632005</v>
      </c>
      <c r="G7" s="13">
        <f t="shared" si="5"/>
        <v>346.67570085542548</v>
      </c>
      <c r="H7" s="13">
        <f t="shared" si="6"/>
        <v>267.55364246082542</v>
      </c>
      <c r="I7" s="13">
        <f t="shared" si="7"/>
        <v>320.33752264251461</v>
      </c>
      <c r="J7" s="14">
        <f t="shared" si="9"/>
        <v>5.7078321016350575E-3</v>
      </c>
      <c r="K7" s="14">
        <f t="shared" si="8"/>
        <v>1.1061033793933195E-3</v>
      </c>
      <c r="L7" s="14">
        <f t="shared" si="10"/>
        <v>1.2449766639257787E-2</v>
      </c>
      <c r="M7" s="15">
        <f t="shared" si="11"/>
        <v>1.5259409969481386E-3</v>
      </c>
    </row>
    <row r="8" spans="1:13" x14ac:dyDescent="0.2">
      <c r="A8" s="12" t="s">
        <v>13</v>
      </c>
      <c r="B8" s="13">
        <f t="shared" si="0"/>
        <v>2172.7099999999996</v>
      </c>
      <c r="C8" s="13">
        <f t="shared" si="1"/>
        <v>1229.27</v>
      </c>
      <c r="D8" s="13">
        <f t="shared" si="2"/>
        <v>883.3</v>
      </c>
      <c r="E8" s="13">
        <f t="shared" si="3"/>
        <v>60.14</v>
      </c>
      <c r="F8" s="13">
        <f t="shared" si="4"/>
        <v>312.61</v>
      </c>
      <c r="G8" s="13">
        <f t="shared" si="5"/>
        <v>351.38</v>
      </c>
      <c r="H8" s="13">
        <f t="shared" si="6"/>
        <v>270.33</v>
      </c>
      <c r="I8" s="13">
        <f t="shared" si="7"/>
        <v>326.14</v>
      </c>
      <c r="J8" s="14">
        <f t="shared" si="9"/>
        <v>1.2403953235884613E-2</v>
      </c>
      <c r="K8" s="14">
        <f t="shared" si="8"/>
        <v>1.3580145118733622E-2</v>
      </c>
      <c r="L8" s="14">
        <f>IF(D7="","",IF(D8="","",D8/D7-1))</f>
        <v>1.0386401592276551E-2</v>
      </c>
      <c r="M8" s="15">
        <f t="shared" si="11"/>
        <v>1.8114101912984681E-2</v>
      </c>
    </row>
    <row r="9" spans="1:13" x14ac:dyDescent="0.2">
      <c r="A9" s="12" t="s">
        <v>14</v>
      </c>
      <c r="B9" s="13">
        <f t="shared" si="0"/>
        <v>2221.44</v>
      </c>
      <c r="C9" s="13">
        <f t="shared" si="1"/>
        <v>1267.3699999999999</v>
      </c>
      <c r="D9" s="13">
        <f t="shared" si="2"/>
        <v>892.29</v>
      </c>
      <c r="E9" s="13">
        <f t="shared" si="3"/>
        <v>61.78</v>
      </c>
      <c r="F9" s="13">
        <f t="shared" si="4"/>
        <v>319.6211674750362</v>
      </c>
      <c r="G9" s="13">
        <f t="shared" si="5"/>
        <v>362.27439230964757</v>
      </c>
      <c r="H9" s="13">
        <f t="shared" si="6"/>
        <v>273.08393725992306</v>
      </c>
      <c r="I9" s="13">
        <f t="shared" si="7"/>
        <v>335.03389451252002</v>
      </c>
      <c r="J9" s="14">
        <f t="shared" si="9"/>
        <v>2.2428211772395068E-2</v>
      </c>
      <c r="K9" s="14">
        <f t="shared" si="8"/>
        <v>3.0994004571818889E-2</v>
      </c>
      <c r="L9" s="14">
        <f t="shared" si="10"/>
        <v>1.0177742556322977E-2</v>
      </c>
      <c r="M9" s="15">
        <f t="shared" si="11"/>
        <v>2.7269704023944241E-2</v>
      </c>
    </row>
    <row r="10" spans="1:13" x14ac:dyDescent="0.2">
      <c r="A10" s="12" t="s">
        <v>15</v>
      </c>
      <c r="B10" s="13">
        <f t="shared" si="0"/>
        <v>2231.3700000000003</v>
      </c>
      <c r="C10" s="13">
        <f t="shared" si="1"/>
        <v>1272.21</v>
      </c>
      <c r="D10" s="13">
        <f t="shared" si="2"/>
        <v>897.01</v>
      </c>
      <c r="E10" s="13">
        <f t="shared" si="3"/>
        <v>62.15</v>
      </c>
      <c r="F10" s="13">
        <f t="shared" si="4"/>
        <v>321.04989757489358</v>
      </c>
      <c r="G10" s="13">
        <f t="shared" si="5"/>
        <v>363.65789362242816</v>
      </c>
      <c r="H10" s="13">
        <f t="shared" si="6"/>
        <v>274.52848576306309</v>
      </c>
      <c r="I10" s="13">
        <f t="shared" si="7"/>
        <v>337.04041022908905</v>
      </c>
      <c r="J10" s="14">
        <f t="shared" si="9"/>
        <v>4.4700734658600361E-3</v>
      </c>
      <c r="K10" s="14">
        <f t="shared" si="8"/>
        <v>3.818932119270757E-3</v>
      </c>
      <c r="L10" s="14">
        <f t="shared" si="10"/>
        <v>5.2897600555872337E-3</v>
      </c>
      <c r="M10" s="15">
        <f t="shared" si="11"/>
        <v>5.9889932016834457E-3</v>
      </c>
    </row>
    <row r="11" spans="1:13" x14ac:dyDescent="0.2">
      <c r="A11" s="12" t="s">
        <v>16</v>
      </c>
      <c r="B11" s="13" t="str">
        <f t="shared" si="0"/>
        <v/>
      </c>
      <c r="C11" s="13" t="str">
        <f t="shared" si="1"/>
        <v/>
      </c>
      <c r="D11" s="13" t="str">
        <f t="shared" si="2"/>
        <v/>
      </c>
      <c r="E11" s="13" t="str">
        <f t="shared" si="3"/>
        <v/>
      </c>
      <c r="F11" s="13" t="str">
        <f t="shared" si="4"/>
        <v/>
      </c>
      <c r="G11" s="13" t="str">
        <f t="shared" si="5"/>
        <v/>
      </c>
      <c r="H11" s="13" t="str">
        <f t="shared" si="6"/>
        <v/>
      </c>
      <c r="I11" s="13" t="str">
        <f t="shared" si="7"/>
        <v/>
      </c>
      <c r="J11" s="14" t="str">
        <f t="shared" si="9"/>
        <v/>
      </c>
      <c r="K11" s="14" t="str">
        <f t="shared" si="8"/>
        <v/>
      </c>
      <c r="L11" s="14" t="str">
        <f t="shared" si="10"/>
        <v/>
      </c>
      <c r="M11" s="15" t="str">
        <f t="shared" si="11"/>
        <v/>
      </c>
    </row>
    <row r="12" spans="1:13" x14ac:dyDescent="0.2">
      <c r="A12" s="12" t="s">
        <v>17</v>
      </c>
      <c r="B12" s="13" t="str">
        <f t="shared" si="0"/>
        <v/>
      </c>
      <c r="C12" s="13" t="str">
        <f t="shared" si="1"/>
        <v/>
      </c>
      <c r="D12" s="13" t="str">
        <f t="shared" si="2"/>
        <v/>
      </c>
      <c r="E12" s="13" t="str">
        <f t="shared" si="3"/>
        <v/>
      </c>
      <c r="F12" s="13" t="str">
        <f t="shared" si="4"/>
        <v/>
      </c>
      <c r="G12" s="13" t="str">
        <f t="shared" si="5"/>
        <v/>
      </c>
      <c r="H12" s="13" t="str">
        <f t="shared" si="6"/>
        <v/>
      </c>
      <c r="I12" s="13" t="str">
        <f t="shared" si="7"/>
        <v/>
      </c>
      <c r="J12" s="14" t="str">
        <f t="shared" si="9"/>
        <v/>
      </c>
      <c r="K12" s="14" t="str">
        <f t="shared" si="8"/>
        <v/>
      </c>
      <c r="L12" s="14" t="str">
        <f t="shared" si="10"/>
        <v/>
      </c>
      <c r="M12" s="15" t="str">
        <f t="shared" si="11"/>
        <v/>
      </c>
    </row>
    <row r="13" spans="1:13" x14ac:dyDescent="0.2">
      <c r="A13" s="12" t="s">
        <v>18</v>
      </c>
      <c r="B13" s="13" t="str">
        <f t="shared" si="0"/>
        <v/>
      </c>
      <c r="C13" s="13" t="str">
        <f t="shared" si="1"/>
        <v/>
      </c>
      <c r="D13" s="13" t="str">
        <f t="shared" si="2"/>
        <v/>
      </c>
      <c r="E13" s="13" t="str">
        <f t="shared" si="3"/>
        <v/>
      </c>
      <c r="F13" s="13" t="str">
        <f t="shared" si="4"/>
        <v/>
      </c>
      <c r="G13" s="13" t="str">
        <f t="shared" si="5"/>
        <v/>
      </c>
      <c r="H13" s="13" t="str">
        <f t="shared" si="6"/>
        <v/>
      </c>
      <c r="I13" s="13" t="str">
        <f t="shared" si="7"/>
        <v/>
      </c>
      <c r="J13" s="14" t="str">
        <f t="shared" si="9"/>
        <v/>
      </c>
      <c r="K13" s="14" t="str">
        <f t="shared" si="8"/>
        <v/>
      </c>
      <c r="L13" s="14" t="str">
        <f t="shared" si="10"/>
        <v/>
      </c>
      <c r="M13" s="15" t="str">
        <f t="shared" si="11"/>
        <v/>
      </c>
    </row>
    <row r="14" spans="1:13" x14ac:dyDescent="0.2">
      <c r="A14" s="12" t="s">
        <v>19</v>
      </c>
      <c r="B14" s="13" t="str">
        <f t="shared" si="0"/>
        <v/>
      </c>
      <c r="C14" s="13" t="str">
        <f t="shared" si="1"/>
        <v/>
      </c>
      <c r="D14" s="13" t="str">
        <f t="shared" si="2"/>
        <v/>
      </c>
      <c r="E14" s="13" t="str">
        <f t="shared" si="3"/>
        <v/>
      </c>
      <c r="F14" s="13" t="str">
        <f t="shared" si="4"/>
        <v/>
      </c>
      <c r="G14" s="13" t="str">
        <f t="shared" si="5"/>
        <v/>
      </c>
      <c r="H14" s="13" t="str">
        <f t="shared" si="6"/>
        <v/>
      </c>
      <c r="I14" s="13" t="str">
        <f t="shared" si="7"/>
        <v/>
      </c>
      <c r="J14" s="14" t="str">
        <f t="shared" si="9"/>
        <v/>
      </c>
      <c r="K14" s="14" t="str">
        <f t="shared" si="8"/>
        <v/>
      </c>
      <c r="L14" s="14" t="str">
        <f t="shared" si="10"/>
        <v/>
      </c>
      <c r="M14" s="15" t="str">
        <f t="shared" si="11"/>
        <v/>
      </c>
    </row>
    <row r="15" spans="1:13" ht="15.75" customHeight="1" x14ac:dyDescent="0.2">
      <c r="A15" s="16" t="s">
        <v>20</v>
      </c>
      <c r="B15" s="17" t="str">
        <f t="shared" si="0"/>
        <v/>
      </c>
      <c r="C15" s="17" t="str">
        <f t="shared" si="1"/>
        <v/>
      </c>
      <c r="D15" s="17" t="str">
        <f t="shared" si="2"/>
        <v/>
      </c>
      <c r="E15" s="17" t="str">
        <f t="shared" si="3"/>
        <v/>
      </c>
      <c r="F15" s="17" t="str">
        <f t="shared" si="4"/>
        <v/>
      </c>
      <c r="G15" s="17" t="str">
        <f t="shared" si="5"/>
        <v/>
      </c>
      <c r="H15" s="17" t="str">
        <f t="shared" si="6"/>
        <v/>
      </c>
      <c r="I15" s="17" t="str">
        <f t="shared" si="7"/>
        <v/>
      </c>
      <c r="J15" s="18" t="str">
        <f t="shared" si="9"/>
        <v/>
      </c>
      <c r="K15" s="18" t="str">
        <f t="shared" si="8"/>
        <v/>
      </c>
      <c r="L15" s="18" t="str">
        <f t="shared" si="10"/>
        <v/>
      </c>
      <c r="M15" s="19" t="str">
        <f t="shared" si="11"/>
        <v/>
      </c>
    </row>
    <row r="16" spans="1:13" ht="15.75" customHeight="1" thickBot="1" x14ac:dyDescent="0.25">
      <c r="A16" s="20" t="s">
        <v>21</v>
      </c>
      <c r="L16" s="21"/>
    </row>
    <row r="17" spans="1:12" ht="15.75" customHeight="1" thickBot="1" x14ac:dyDescent="0.25">
      <c r="A17" s="22"/>
      <c r="C17" s="23" t="s">
        <v>22</v>
      </c>
      <c r="D17" s="24"/>
      <c r="E17" s="24"/>
      <c r="F17" s="24"/>
      <c r="G17" s="24"/>
      <c r="H17" s="24"/>
      <c r="I17" s="25"/>
      <c r="K17" s="21"/>
      <c r="L17" s="21"/>
    </row>
    <row r="18" spans="1:12" x14ac:dyDescent="0.2">
      <c r="A18" s="26"/>
      <c r="C18" s="27"/>
      <c r="D18" s="28"/>
      <c r="E18" s="28"/>
      <c r="F18" s="28"/>
      <c r="G18" s="28"/>
      <c r="H18" s="28"/>
      <c r="I18" s="29"/>
      <c r="K18" s="21"/>
      <c r="L18" s="30"/>
    </row>
    <row r="19" spans="1:12" x14ac:dyDescent="0.2">
      <c r="C19" s="31"/>
      <c r="I19" s="32"/>
    </row>
    <row r="20" spans="1:12" x14ac:dyDescent="0.2">
      <c r="C20" s="31"/>
      <c r="I20" s="32"/>
    </row>
    <row r="21" spans="1:12" x14ac:dyDescent="0.2">
      <c r="C21" s="31"/>
      <c r="I21" s="32"/>
    </row>
    <row r="22" spans="1:12" x14ac:dyDescent="0.2">
      <c r="C22" s="31"/>
      <c r="D22" s="2" t="s">
        <v>23</v>
      </c>
      <c r="G22" s="2" t="s">
        <v>24</v>
      </c>
      <c r="I22" s="32"/>
    </row>
    <row r="23" spans="1:12" ht="13.5" thickBot="1" x14ac:dyDescent="0.25">
      <c r="C23" s="33"/>
      <c r="D23" s="34"/>
      <c r="E23" s="34"/>
      <c r="F23" s="34"/>
      <c r="G23" s="34"/>
      <c r="H23" s="34"/>
      <c r="I23" s="35"/>
    </row>
    <row r="24" spans="1:12" ht="14.25" customHeight="1" x14ac:dyDescent="0.2"/>
    <row r="25" spans="1:12" ht="14.25" customHeight="1" x14ac:dyDescent="0.2"/>
    <row r="26" spans="1:12" ht="10.5" hidden="1" customHeight="1" x14ac:dyDescent="0.2"/>
    <row r="28" spans="1:12" s="36" customFormat="1" hidden="1" x14ac:dyDescent="0.2"/>
    <row r="29" spans="1:12" hidden="1" x14ac:dyDescent="0.2">
      <c r="A29" s="2">
        <v>1</v>
      </c>
      <c r="B29" s="37" t="s">
        <v>25</v>
      </c>
      <c r="C29" s="2">
        <v>2007</v>
      </c>
      <c r="D29" s="38">
        <v>7</v>
      </c>
      <c r="E29" s="38">
        <v>20</v>
      </c>
      <c r="F29" s="39" t="str">
        <f>CONCATENATE("1","/","1","/",$E$30)</f>
        <v>1/1/2026</v>
      </c>
      <c r="G29" s="40">
        <f>DATE(RIGHT(F29,4),MID(F29,3,1),LEFT(F29,1))</f>
        <v>46023</v>
      </c>
      <c r="H29" s="38">
        <f>E30-1</f>
        <v>2025</v>
      </c>
      <c r="I29" s="2" t="s">
        <v>26</v>
      </c>
    </row>
    <row r="30" spans="1:12" hidden="1" x14ac:dyDescent="0.2">
      <c r="A30" s="2">
        <v>2</v>
      </c>
      <c r="B30" s="37" t="s">
        <v>27</v>
      </c>
      <c r="C30" s="2">
        <v>2008</v>
      </c>
      <c r="D30" s="38">
        <f>D29+1</f>
        <v>8</v>
      </c>
      <c r="E30" s="38">
        <f>2006+$E$29</f>
        <v>2026</v>
      </c>
      <c r="F30" s="39" t="str">
        <f>CONCATENATE("1","/","2","/",$E$30)</f>
        <v>1/2/2026</v>
      </c>
      <c r="G30" s="40">
        <f>DATE(RIGHT(F30,4),MID(F30,3,1),LEFT(F30,1))</f>
        <v>46054</v>
      </c>
      <c r="H30" s="41" t="str">
        <f>CONCATENATE("1","/","12","/",$H$29)</f>
        <v>1/12/2025</v>
      </c>
      <c r="I30" s="42">
        <f>A59</f>
        <v>39114</v>
      </c>
    </row>
    <row r="31" spans="1:12" hidden="1" x14ac:dyDescent="0.2">
      <c r="A31" s="2">
        <v>3</v>
      </c>
      <c r="B31" s="37" t="s">
        <v>28</v>
      </c>
      <c r="C31" s="2">
        <v>2009</v>
      </c>
      <c r="D31" s="38"/>
      <c r="E31" s="38"/>
      <c r="F31" s="39" t="str">
        <f>CONCATENATE("1","/","3","/",$E$30)</f>
        <v>1/3/2026</v>
      </c>
      <c r="G31" s="40">
        <f t="shared" ref="G31:G37" si="12">DATE(RIGHT(F31,4),MID(F31,3,1),LEFT(F31,1))</f>
        <v>46082</v>
      </c>
      <c r="H31" s="43">
        <f>DATE(RIGHT(H30,4),MID(H30,3,2),LEFT(H30,1))</f>
        <v>45992</v>
      </c>
      <c r="I31" s="2" t="s">
        <v>29</v>
      </c>
    </row>
    <row r="32" spans="1:12" hidden="1" x14ac:dyDescent="0.2">
      <c r="A32" s="2">
        <v>4</v>
      </c>
      <c r="B32" s="37" t="s">
        <v>30</v>
      </c>
      <c r="C32" s="2">
        <v>2010</v>
      </c>
      <c r="D32" s="38"/>
      <c r="E32" s="38"/>
      <c r="F32" s="39" t="str">
        <f>CONCATENATE("1","/","4","/",$E$30)</f>
        <v>1/4/2026</v>
      </c>
      <c r="G32" s="40">
        <f t="shared" si="12"/>
        <v>46113</v>
      </c>
      <c r="H32" s="44"/>
      <c r="I32" s="45">
        <v>46204</v>
      </c>
    </row>
    <row r="33" spans="1:8" hidden="1" x14ac:dyDescent="0.2">
      <c r="A33" s="2">
        <v>5</v>
      </c>
      <c r="B33" s="37" t="s">
        <v>31</v>
      </c>
      <c r="C33" s="2">
        <v>2011</v>
      </c>
      <c r="D33" s="38"/>
      <c r="E33" s="38"/>
      <c r="F33" s="39" t="str">
        <f>CONCATENATE("1","/","5","/",$E$30)</f>
        <v>1/5/2026</v>
      </c>
      <c r="G33" s="40">
        <f t="shared" si="12"/>
        <v>46143</v>
      </c>
      <c r="H33" s="38"/>
    </row>
    <row r="34" spans="1:8" hidden="1" x14ac:dyDescent="0.2">
      <c r="A34" s="2">
        <v>6</v>
      </c>
      <c r="B34" s="37" t="s">
        <v>32</v>
      </c>
      <c r="C34" s="2">
        <v>2012</v>
      </c>
      <c r="D34" s="38"/>
      <c r="E34" s="38"/>
      <c r="F34" s="39" t="str">
        <f>CONCATENATE("1","/","6","/",$E$30)</f>
        <v>1/6/2026</v>
      </c>
      <c r="G34" s="40">
        <f t="shared" si="12"/>
        <v>46174</v>
      </c>
      <c r="H34" s="38"/>
    </row>
    <row r="35" spans="1:8" hidden="1" x14ac:dyDescent="0.2">
      <c r="A35" s="2">
        <v>7</v>
      </c>
      <c r="B35" s="37" t="s">
        <v>33</v>
      </c>
      <c r="C35" s="2">
        <v>2013</v>
      </c>
      <c r="D35" s="38"/>
      <c r="E35" s="38"/>
      <c r="F35" s="39" t="str">
        <f>CONCATENATE("1","/","7","/",$E$30)</f>
        <v>1/7/2026</v>
      </c>
      <c r="G35" s="40">
        <f t="shared" si="12"/>
        <v>46204</v>
      </c>
      <c r="H35" s="38"/>
    </row>
    <row r="36" spans="1:8" hidden="1" x14ac:dyDescent="0.2">
      <c r="A36" s="2">
        <v>8</v>
      </c>
      <c r="B36" s="37" t="s">
        <v>34</v>
      </c>
      <c r="C36" s="2">
        <v>2014</v>
      </c>
      <c r="D36" s="38"/>
      <c r="E36" s="38"/>
      <c r="F36" s="39" t="str">
        <f>CONCATENATE("1","/","8","/",$E$30)</f>
        <v>1/8/2026</v>
      </c>
      <c r="G36" s="40">
        <f t="shared" si="12"/>
        <v>46235</v>
      </c>
      <c r="H36" s="38"/>
    </row>
    <row r="37" spans="1:8" hidden="1" x14ac:dyDescent="0.2">
      <c r="A37" s="2">
        <v>9</v>
      </c>
      <c r="B37" s="37" t="s">
        <v>35</v>
      </c>
      <c r="C37" s="2">
        <v>2015</v>
      </c>
      <c r="D37" s="38"/>
      <c r="E37" s="38"/>
      <c r="F37" s="39" t="str">
        <f>CONCATENATE("1","/","9","/",$E$30)</f>
        <v>1/9/2026</v>
      </c>
      <c r="G37" s="40">
        <f t="shared" si="12"/>
        <v>46266</v>
      </c>
      <c r="H37" s="38"/>
    </row>
    <row r="38" spans="1:8" hidden="1" x14ac:dyDescent="0.2">
      <c r="A38" s="2">
        <v>10</v>
      </c>
      <c r="B38" s="2" t="s">
        <v>36</v>
      </c>
      <c r="C38" s="2">
        <v>2016</v>
      </c>
      <c r="D38" s="38"/>
      <c r="E38" s="38"/>
      <c r="F38" s="39" t="str">
        <f>CONCATENATE("1","/","10","/",$E$30)</f>
        <v>1/10/2026</v>
      </c>
      <c r="G38" s="40">
        <f>DATE(RIGHT(F38,4),MID(F38,3,2),LEFT(F38,1))</f>
        <v>46296</v>
      </c>
      <c r="H38" s="38"/>
    </row>
    <row r="39" spans="1:8" hidden="1" x14ac:dyDescent="0.2">
      <c r="A39" s="2">
        <v>11</v>
      </c>
      <c r="B39" s="2" t="s">
        <v>37</v>
      </c>
      <c r="C39" s="2">
        <v>2017</v>
      </c>
      <c r="D39" s="38"/>
      <c r="E39" s="38"/>
      <c r="F39" s="39" t="str">
        <f>CONCATENATE("1","/","11","/",$E$30)</f>
        <v>1/11/2026</v>
      </c>
      <c r="G39" s="40">
        <f>DATE(RIGHT(F39,4),MID(F39,3,2),LEFT(F39,1))</f>
        <v>46327</v>
      </c>
      <c r="H39" s="38"/>
    </row>
    <row r="40" spans="1:8" hidden="1" x14ac:dyDescent="0.2">
      <c r="A40" s="2">
        <v>12</v>
      </c>
      <c r="B40" s="2" t="s">
        <v>38</v>
      </c>
      <c r="C40" s="2">
        <v>2018</v>
      </c>
      <c r="D40" s="38"/>
      <c r="E40" s="38"/>
      <c r="F40" s="39" t="str">
        <f>CONCATENATE("1","/","12","/",$E$30)</f>
        <v>1/12/2026</v>
      </c>
      <c r="G40" s="40">
        <f>DATE(RIGHT(F40,4),MID(F40,3,2),LEFT(F40,1))</f>
        <v>46357</v>
      </c>
      <c r="H40" s="40"/>
    </row>
    <row r="41" spans="1:8" hidden="1" x14ac:dyDescent="0.2">
      <c r="A41" s="2">
        <v>13</v>
      </c>
      <c r="B41" s="2" t="s">
        <v>39</v>
      </c>
      <c r="C41" s="2">
        <v>2019</v>
      </c>
    </row>
    <row r="42" spans="1:8" hidden="1" x14ac:dyDescent="0.2">
      <c r="A42" s="2">
        <v>14</v>
      </c>
      <c r="B42" s="2" t="s">
        <v>40</v>
      </c>
      <c r="C42" s="2">
        <v>2020</v>
      </c>
    </row>
    <row r="43" spans="1:8" hidden="1" x14ac:dyDescent="0.2">
      <c r="A43" s="2">
        <v>15</v>
      </c>
      <c r="B43" s="2" t="s">
        <v>41</v>
      </c>
      <c r="C43" s="2">
        <v>2021</v>
      </c>
    </row>
    <row r="44" spans="1:8" hidden="1" x14ac:dyDescent="0.2">
      <c r="A44" s="2">
        <v>16</v>
      </c>
      <c r="B44" s="37" t="s">
        <v>42</v>
      </c>
      <c r="C44" s="2">
        <v>2022</v>
      </c>
      <c r="D44" s="2">
        <v>22</v>
      </c>
    </row>
    <row r="45" spans="1:8" hidden="1" x14ac:dyDescent="0.2">
      <c r="A45" s="2">
        <v>17</v>
      </c>
      <c r="B45" s="37" t="s">
        <v>43</v>
      </c>
      <c r="C45" s="2">
        <v>2023</v>
      </c>
      <c r="D45" s="46"/>
    </row>
    <row r="46" spans="1:8" hidden="1" x14ac:dyDescent="0.2">
      <c r="A46" s="2">
        <v>18</v>
      </c>
      <c r="B46" s="37" t="s">
        <v>44</v>
      </c>
      <c r="C46" s="2">
        <v>2024</v>
      </c>
      <c r="D46" s="46"/>
    </row>
    <row r="47" spans="1:8" hidden="1" x14ac:dyDescent="0.2">
      <c r="A47" s="2">
        <v>19</v>
      </c>
      <c r="B47" s="37" t="s">
        <v>45</v>
      </c>
      <c r="C47" s="2">
        <v>2025</v>
      </c>
      <c r="D47" s="46"/>
    </row>
    <row r="48" spans="1:8" hidden="1" x14ac:dyDescent="0.2">
      <c r="B48" s="46"/>
      <c r="C48" s="2">
        <v>2026</v>
      </c>
      <c r="D48" s="46"/>
    </row>
    <row r="55" spans="1:20" hidden="1" x14ac:dyDescent="0.2">
      <c r="A55" s="47" t="s">
        <v>46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</row>
    <row r="56" spans="1:20" hidden="1" x14ac:dyDescent="0.2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</row>
    <row r="57" spans="1:20" hidden="1" x14ac:dyDescent="0.2">
      <c r="A57" s="37"/>
      <c r="B57" s="51"/>
      <c r="C57" s="37"/>
      <c r="D57" s="51"/>
      <c r="E57" s="37"/>
      <c r="F57" s="37"/>
      <c r="G57" s="37"/>
      <c r="H57" s="37"/>
      <c r="I57" s="52"/>
      <c r="J57" s="37"/>
      <c r="K57" s="37"/>
      <c r="L57" s="37"/>
      <c r="M57" s="37"/>
      <c r="N57" s="37"/>
      <c r="O57" s="37"/>
      <c r="P57" s="51"/>
      <c r="Q57" s="37"/>
      <c r="R57" s="51"/>
      <c r="S57" s="51"/>
      <c r="T57" s="51"/>
    </row>
    <row r="58" spans="1:20" hidden="1" x14ac:dyDescent="0.2">
      <c r="A58" s="42">
        <f>[1]BANCO!$A13</f>
        <v>39083</v>
      </c>
      <c r="B58" s="53" t="str">
        <f>[1]BANCO!$B13</f>
        <v>-</v>
      </c>
      <c r="C58" s="53" t="str">
        <f>[1]BANCO!$F13</f>
        <v>-</v>
      </c>
      <c r="D58" s="53" t="str">
        <f>[1]BANCO!$J13</f>
        <v>-</v>
      </c>
      <c r="E58" s="53" t="str">
        <f>[1]BANCO!$N13</f>
        <v>-</v>
      </c>
      <c r="F58" s="53" t="str">
        <f>[1]BANCO!$R13</f>
        <v>-</v>
      </c>
      <c r="G58" s="53" t="str">
        <f>[1]BANCO!$V13</f>
        <v>-</v>
      </c>
      <c r="H58" s="53" t="str">
        <f>[1]BANCO!$Z13</f>
        <v>-</v>
      </c>
      <c r="I58" s="53" t="str">
        <f>[1]BANCO!$AD13</f>
        <v>-</v>
      </c>
      <c r="J58" s="53" t="str">
        <f>[1]BANCO!$AH13</f>
        <v>-</v>
      </c>
      <c r="K58" s="53" t="str">
        <f>[1]BANCO!$AL13</f>
        <v>-</v>
      </c>
      <c r="L58" s="53" t="str">
        <f>[1]BANCO!$AP13</f>
        <v>-</v>
      </c>
      <c r="M58" s="53" t="str">
        <f>[1]BANCO!$AT13</f>
        <v>-</v>
      </c>
      <c r="N58" s="53" t="str">
        <f>[1]BANCO!$AX13</f>
        <v>-</v>
      </c>
      <c r="O58" s="54" t="str">
        <f>[1]BANCO!$BB13</f>
        <v>-</v>
      </c>
      <c r="P58" s="54" t="str">
        <f>[1]BANCO!$BF13</f>
        <v>-</v>
      </c>
      <c r="Q58" s="53" t="str">
        <f>[1]BANCO!$BJ13</f>
        <v>-</v>
      </c>
      <c r="R58" s="53" t="str">
        <f>[1]BANCO!$BN13</f>
        <v>-</v>
      </c>
      <c r="S58" s="53" t="str">
        <f>[1]BANCO!$BR13</f>
        <v>-</v>
      </c>
      <c r="T58" s="53" t="str">
        <f>[1]BANCO!$BV13</f>
        <v>-</v>
      </c>
    </row>
    <row r="59" spans="1:20" hidden="1" x14ac:dyDescent="0.2">
      <c r="A59" s="42">
        <f>[1]BANCO!$A14</f>
        <v>39114</v>
      </c>
      <c r="B59" s="53">
        <f>[1]BANCO!$B14</f>
        <v>676.41</v>
      </c>
      <c r="C59" s="53">
        <f>[1]BANCO!$F14</f>
        <v>642.79999999999995</v>
      </c>
      <c r="D59" s="53">
        <f>[1]BANCO!$J14</f>
        <v>611.97</v>
      </c>
      <c r="E59" s="53">
        <f>[1]BANCO!$N14</f>
        <v>474.25</v>
      </c>
      <c r="F59" s="53">
        <f>[1]BANCO!$R14</f>
        <v>834.05</v>
      </c>
      <c r="G59" s="53">
        <f>[1]BANCO!$V14</f>
        <v>791.92</v>
      </c>
      <c r="H59" s="53">
        <f>[1]BANCO!$Z14</f>
        <v>695.02</v>
      </c>
      <c r="I59" s="53">
        <f>[1]BANCO!$AD14</f>
        <v>675.58</v>
      </c>
      <c r="J59" s="53">
        <f>[1]BANCO!$AH14</f>
        <v>1048.95</v>
      </c>
      <c r="K59" s="53">
        <f>[1]BANCO!$AL14</f>
        <v>851.85</v>
      </c>
      <c r="L59" s="53">
        <f>[1]BANCO!$AP14</f>
        <v>876.48</v>
      </c>
      <c r="M59" s="53">
        <f>[1]BANCO!$AT14</f>
        <v>806.69</v>
      </c>
      <c r="N59" s="53">
        <f>[1]BANCO!$AX14</f>
        <v>686.71</v>
      </c>
      <c r="O59" s="54">
        <f>[1]BANCO!$BB14</f>
        <v>919.6</v>
      </c>
      <c r="P59" s="54">
        <f>[1]BANCO!$BF14</f>
        <v>874.73</v>
      </c>
      <c r="Q59" s="53">
        <f>[1]BANCO!$BJ14</f>
        <v>759.49</v>
      </c>
      <c r="R59" s="53">
        <f>[1]BANCO!$BN14</f>
        <v>1014.94</v>
      </c>
      <c r="S59" s="53">
        <f>[1]BANCO!$BR14</f>
        <v>720.99</v>
      </c>
      <c r="T59" s="53">
        <f>[1]BANCO!$BV14</f>
        <v>381.75</v>
      </c>
    </row>
    <row r="60" spans="1:20" hidden="1" x14ac:dyDescent="0.2">
      <c r="A60" s="42">
        <f>[1]BANCO!$A15</f>
        <v>39142</v>
      </c>
      <c r="B60" s="53">
        <f>[1]BANCO!$B15</f>
        <v>676.12</v>
      </c>
      <c r="C60" s="53">
        <f>[1]BANCO!$F15</f>
        <v>641.70000000000005</v>
      </c>
      <c r="D60" s="53">
        <f>[1]BANCO!$J15</f>
        <v>610.42999999999995</v>
      </c>
      <c r="E60" s="53">
        <f>[1]BANCO!$N15</f>
        <v>475.31</v>
      </c>
      <c r="F60" s="53">
        <f>[1]BANCO!$R15</f>
        <v>835.72</v>
      </c>
      <c r="G60" s="53">
        <f>[1]BANCO!$V15</f>
        <v>793.84</v>
      </c>
      <c r="H60" s="53">
        <f>[1]BANCO!$Z15</f>
        <v>696.04</v>
      </c>
      <c r="I60" s="53">
        <f>[1]BANCO!$AD15</f>
        <v>676.61</v>
      </c>
      <c r="J60" s="53">
        <f>[1]BANCO!$AH15</f>
        <v>1052.98</v>
      </c>
      <c r="K60" s="53">
        <f>[1]BANCO!$AL15</f>
        <v>855.24</v>
      </c>
      <c r="L60" s="53">
        <f>[1]BANCO!$AP15</f>
        <v>878.33</v>
      </c>
      <c r="M60" s="53">
        <f>[1]BANCO!$AT15</f>
        <v>810.87</v>
      </c>
      <c r="N60" s="53">
        <f>[1]BANCO!$AX15</f>
        <v>688.28</v>
      </c>
      <c r="O60" s="54">
        <f>[1]BANCO!$BB15</f>
        <v>921.58</v>
      </c>
      <c r="P60" s="54">
        <f>[1]BANCO!$BF15</f>
        <v>881.12</v>
      </c>
      <c r="Q60" s="53">
        <f>[1]BANCO!$BJ15</f>
        <v>762.21</v>
      </c>
      <c r="R60" s="53">
        <f>[1]BANCO!$BN15</f>
        <v>1018.49</v>
      </c>
      <c r="S60" s="53">
        <f>[1]BANCO!$BR15</f>
        <v>721.81</v>
      </c>
      <c r="T60" s="53">
        <f>[1]BANCO!$BV15</f>
        <v>381.55</v>
      </c>
    </row>
    <row r="61" spans="1:20" hidden="1" x14ac:dyDescent="0.2">
      <c r="A61" s="42">
        <f>[1]BANCO!$A16</f>
        <v>39173</v>
      </c>
      <c r="B61" s="53">
        <f>[1]BANCO!$B16</f>
        <v>681.93</v>
      </c>
      <c r="C61" s="53">
        <f>[1]BANCO!$F16</f>
        <v>645.16999999999996</v>
      </c>
      <c r="D61" s="53">
        <f>[1]BANCO!$J16</f>
        <v>613.79999999999995</v>
      </c>
      <c r="E61" s="53">
        <f>[1]BANCO!$N16</f>
        <v>476.99</v>
      </c>
      <c r="F61" s="53">
        <f>[1]BANCO!$R16</f>
        <v>843.04</v>
      </c>
      <c r="G61" s="53">
        <f>[1]BANCO!$V16</f>
        <v>799.31</v>
      </c>
      <c r="H61" s="53">
        <f>[1]BANCO!$Z16</f>
        <v>700.99</v>
      </c>
      <c r="I61" s="53">
        <f>[1]BANCO!$AD16</f>
        <v>681.32</v>
      </c>
      <c r="J61" s="53">
        <f>[1]BANCO!$AH16</f>
        <v>1062.46</v>
      </c>
      <c r="K61" s="53">
        <f>[1]BANCO!$AL16</f>
        <v>861.9</v>
      </c>
      <c r="L61" s="53">
        <f>[1]BANCO!$AP16</f>
        <v>884.86</v>
      </c>
      <c r="M61" s="53">
        <f>[1]BANCO!$AT16</f>
        <v>815.47</v>
      </c>
      <c r="N61" s="53">
        <f>[1]BANCO!$AX16</f>
        <v>693.28</v>
      </c>
      <c r="O61" s="54">
        <f>[1]BANCO!$BB16</f>
        <v>927.75</v>
      </c>
      <c r="P61" s="54">
        <f>[1]BANCO!$BF16</f>
        <v>885.47</v>
      </c>
      <c r="Q61" s="53">
        <f>[1]BANCO!$BJ16</f>
        <v>767.4</v>
      </c>
      <c r="R61" s="53">
        <f>[1]BANCO!$BN16</f>
        <v>1025.03</v>
      </c>
      <c r="S61" s="53">
        <f>[1]BANCO!$BR16</f>
        <v>727.73</v>
      </c>
      <c r="T61" s="53">
        <f>[1]BANCO!$BV16</f>
        <v>384.84</v>
      </c>
    </row>
    <row r="62" spans="1:20" hidden="1" x14ac:dyDescent="0.2">
      <c r="A62" s="42">
        <f>[1]BANCO!$A17</f>
        <v>39203</v>
      </c>
      <c r="B62" s="53">
        <f>[1]BANCO!$B17</f>
        <v>693.79</v>
      </c>
      <c r="C62" s="53">
        <f>[1]BANCO!$F17</f>
        <v>653.98</v>
      </c>
      <c r="D62" s="53">
        <f>[1]BANCO!$J17</f>
        <v>621.83000000000004</v>
      </c>
      <c r="E62" s="53">
        <f>[1]BANCO!$N17</f>
        <v>483.62</v>
      </c>
      <c r="F62" s="53">
        <f>[1]BANCO!$R17</f>
        <v>854.62</v>
      </c>
      <c r="G62" s="53">
        <f>[1]BANCO!$V17</f>
        <v>809.78</v>
      </c>
      <c r="H62" s="53">
        <f>[1]BANCO!$Z17</f>
        <v>709.49</v>
      </c>
      <c r="I62" s="53">
        <f>[1]BANCO!$AD17</f>
        <v>689.51</v>
      </c>
      <c r="J62" s="53">
        <f>[1]BANCO!$AH17</f>
        <v>1073.77</v>
      </c>
      <c r="K62" s="53">
        <f>[1]BANCO!$AL17</f>
        <v>869.66</v>
      </c>
      <c r="L62" s="53">
        <f>[1]BANCO!$AP17</f>
        <v>894.78</v>
      </c>
      <c r="M62" s="53">
        <f>[1]BANCO!$AT17</f>
        <v>824.12</v>
      </c>
      <c r="N62" s="53">
        <f>[1]BANCO!$AX17</f>
        <v>702.17</v>
      </c>
      <c r="O62" s="54">
        <f>[1]BANCO!$BB17</f>
        <v>939.32</v>
      </c>
      <c r="P62" s="54">
        <f>[1]BANCO!$BF17</f>
        <v>892.33</v>
      </c>
      <c r="Q62" s="53">
        <f>[1]BANCO!$BJ17</f>
        <v>775.87</v>
      </c>
      <c r="R62" s="53">
        <f>[1]BANCO!$BN17</f>
        <v>1035.9000000000001</v>
      </c>
      <c r="S62" s="53">
        <f>[1]BANCO!$BR17</f>
        <v>739.5</v>
      </c>
      <c r="T62" s="53">
        <f>[1]BANCO!$BV17</f>
        <v>390.1</v>
      </c>
    </row>
    <row r="63" spans="1:20" hidden="1" x14ac:dyDescent="0.2">
      <c r="A63" s="42">
        <f>[1]BANCO!$A18</f>
        <v>39234</v>
      </c>
      <c r="B63" s="53">
        <f>[1]BANCO!$B18</f>
        <v>704.42</v>
      </c>
      <c r="C63" s="53">
        <f>[1]BANCO!$F18</f>
        <v>661.39</v>
      </c>
      <c r="D63" s="53">
        <f>[1]BANCO!$J18</f>
        <v>628.42999999999995</v>
      </c>
      <c r="E63" s="53">
        <f>[1]BANCO!$N18</f>
        <v>488.91</v>
      </c>
      <c r="F63" s="53">
        <f>[1]BANCO!$R18</f>
        <v>869.25</v>
      </c>
      <c r="G63" s="53">
        <f>[1]BANCO!$V18</f>
        <v>821.81</v>
      </c>
      <c r="H63" s="53">
        <f>[1]BANCO!$Z18</f>
        <v>719.64</v>
      </c>
      <c r="I63" s="53">
        <f>[1]BANCO!$AD18</f>
        <v>699.25</v>
      </c>
      <c r="J63" s="53">
        <f>[1]BANCO!$AH18</f>
        <v>1094.0899999999999</v>
      </c>
      <c r="K63" s="53">
        <f>[1]BANCO!$AL18</f>
        <v>883.2</v>
      </c>
      <c r="L63" s="53">
        <f>[1]BANCO!$AP18</f>
        <v>906.04</v>
      </c>
      <c r="M63" s="53">
        <f>[1]BANCO!$AT18</f>
        <v>835.29</v>
      </c>
      <c r="N63" s="53">
        <f>[1]BANCO!$AX18</f>
        <v>711.38</v>
      </c>
      <c r="O63" s="54">
        <f>[1]BANCO!$BB18</f>
        <v>951.25</v>
      </c>
      <c r="P63" s="54">
        <f>[1]BANCO!$BF18</f>
        <v>904.99</v>
      </c>
      <c r="Q63" s="53">
        <f>[1]BANCO!$BJ18</f>
        <v>786.35</v>
      </c>
      <c r="R63" s="53">
        <f>[1]BANCO!$BN18</f>
        <v>1049.58</v>
      </c>
      <c r="S63" s="53">
        <f>[1]BANCO!$BR18</f>
        <v>749.1</v>
      </c>
      <c r="T63" s="53">
        <f>[1]BANCO!$BV18</f>
        <v>394.96</v>
      </c>
    </row>
    <row r="64" spans="1:20" hidden="1" x14ac:dyDescent="0.2">
      <c r="A64" s="42">
        <f>[1]BANCO!$A19</f>
        <v>39264</v>
      </c>
      <c r="B64" s="53">
        <f>[1]BANCO!$B19</f>
        <v>708.86</v>
      </c>
      <c r="C64" s="53">
        <f>[1]BANCO!$F19</f>
        <v>665.58</v>
      </c>
      <c r="D64" s="53">
        <f>[1]BANCO!$J19</f>
        <v>632.55999999999995</v>
      </c>
      <c r="E64" s="53">
        <f>[1]BANCO!$N19</f>
        <v>491.64</v>
      </c>
      <c r="F64" s="53">
        <f>[1]BANCO!$R19</f>
        <v>874.62</v>
      </c>
      <c r="G64" s="53">
        <f>[1]BANCO!$V19</f>
        <v>826.75</v>
      </c>
      <c r="H64" s="53">
        <f>[1]BANCO!$Z19</f>
        <v>723.78</v>
      </c>
      <c r="I64" s="53">
        <f>[1]BANCO!$AD19</f>
        <v>703.55</v>
      </c>
      <c r="J64" s="53">
        <f>[1]BANCO!$AH19</f>
        <v>1098.1400000000001</v>
      </c>
      <c r="K64" s="53">
        <f>[1]BANCO!$AL19</f>
        <v>887.26</v>
      </c>
      <c r="L64" s="53">
        <f>[1]BANCO!$AP19</f>
        <v>911.01</v>
      </c>
      <c r="M64" s="53">
        <f>[1]BANCO!$AT19</f>
        <v>839.89</v>
      </c>
      <c r="N64" s="53">
        <f>[1]BANCO!$AX19</f>
        <v>715.07</v>
      </c>
      <c r="O64" s="54">
        <f>[1]BANCO!$BB19</f>
        <v>956.52</v>
      </c>
      <c r="P64" s="54">
        <f>[1]BANCO!$BF19</f>
        <v>910.37</v>
      </c>
      <c r="Q64" s="53">
        <f>[1]BANCO!$BJ19</f>
        <v>790.65</v>
      </c>
      <c r="R64" s="53">
        <f>[1]BANCO!$BN19</f>
        <v>1055.71</v>
      </c>
      <c r="S64" s="53">
        <f>[1]BANCO!$BR19</f>
        <v>754.37</v>
      </c>
      <c r="T64" s="53">
        <f>[1]BANCO!$BV19</f>
        <v>396.96</v>
      </c>
    </row>
    <row r="65" spans="1:20" hidden="1" x14ac:dyDescent="0.2">
      <c r="A65" s="42">
        <f>[1]BANCO!$A20</f>
        <v>39295</v>
      </c>
      <c r="B65" s="53">
        <f>[1]BANCO!$B20</f>
        <v>712.36</v>
      </c>
      <c r="C65" s="53">
        <f>[1]BANCO!$F20</f>
        <v>667.91</v>
      </c>
      <c r="D65" s="53">
        <f>[1]BANCO!$J20</f>
        <v>634.45000000000005</v>
      </c>
      <c r="E65" s="53">
        <f>[1]BANCO!$N20</f>
        <v>492.56</v>
      </c>
      <c r="F65" s="53">
        <f>[1]BANCO!$R20</f>
        <v>880.59</v>
      </c>
      <c r="G65" s="53">
        <f>[1]BANCO!$V20</f>
        <v>831.54</v>
      </c>
      <c r="H65" s="53">
        <f>[1]BANCO!$Z20</f>
        <v>727.42</v>
      </c>
      <c r="I65" s="53">
        <f>[1]BANCO!$AD20</f>
        <v>707.02</v>
      </c>
      <c r="J65" s="53">
        <f>[1]BANCO!$AH20</f>
        <v>1106.2085154291199</v>
      </c>
      <c r="K65" s="53">
        <f>[1]BANCO!$AL20</f>
        <v>892.81</v>
      </c>
      <c r="L65" s="53">
        <f>[1]BANCO!$AP20</f>
        <v>915.34</v>
      </c>
      <c r="M65" s="53">
        <f>[1]BANCO!$AT20</f>
        <v>842.48</v>
      </c>
      <c r="N65" s="53">
        <f>[1]BANCO!$AX20</f>
        <v>717.47</v>
      </c>
      <c r="O65" s="54">
        <f>[1]BANCO!$BB20</f>
        <v>959.72</v>
      </c>
      <c r="P65" s="54">
        <f>[1]BANCO!$BF20</f>
        <v>913.11</v>
      </c>
      <c r="Q65" s="53">
        <f>[1]BANCO!$BJ20</f>
        <v>793.02</v>
      </c>
      <c r="R65" s="53">
        <f>[1]BANCO!$BN20</f>
        <v>1059.1500000000001</v>
      </c>
      <c r="S65" s="53">
        <f>[1]BANCO!$BR20</f>
        <v>756.76</v>
      </c>
      <c r="T65" s="53">
        <f>[1]BANCO!$BV20</f>
        <v>398.27</v>
      </c>
    </row>
    <row r="66" spans="1:20" hidden="1" x14ac:dyDescent="0.2">
      <c r="A66" s="42">
        <f>[1]BANCO!$A21</f>
        <v>39326</v>
      </c>
      <c r="B66" s="53">
        <f>[1]BANCO!$B21</f>
        <v>715.24</v>
      </c>
      <c r="C66" s="53">
        <f>[1]BANCO!$F21</f>
        <v>670.48</v>
      </c>
      <c r="D66" s="53">
        <f>[1]BANCO!$J21</f>
        <v>636.71</v>
      </c>
      <c r="E66" s="53">
        <f>[1]BANCO!$N21</f>
        <v>494.06</v>
      </c>
      <c r="F66" s="53">
        <f>[1]BANCO!$R21</f>
        <v>883.74</v>
      </c>
      <c r="G66" s="53">
        <f>[1]BANCO!$V21</f>
        <v>833.71</v>
      </c>
      <c r="H66" s="53">
        <f>[1]BANCO!$Z21</f>
        <v>729.29</v>
      </c>
      <c r="I66" s="53">
        <f>[1]BANCO!$AD21</f>
        <v>708.9</v>
      </c>
      <c r="J66" s="53">
        <f>[1]BANCO!$AH21</f>
        <v>1108.01</v>
      </c>
      <c r="K66" s="53">
        <f>[1]BANCO!$AL21</f>
        <v>894.18</v>
      </c>
      <c r="L66" s="53">
        <f>[1]BANCO!$AP21</f>
        <v>917.85</v>
      </c>
      <c r="M66" s="53">
        <f>[1]BANCO!$AT21</f>
        <v>843.81</v>
      </c>
      <c r="N66" s="53">
        <f>[1]BANCO!$AX21</f>
        <v>718.66</v>
      </c>
      <c r="O66" s="54">
        <f>[1]BANCO!$BB21</f>
        <v>961.77</v>
      </c>
      <c r="P66" s="54">
        <f>[1]BANCO!$BF21</f>
        <v>914.63</v>
      </c>
      <c r="Q66" s="53">
        <f>[1]BANCO!$BJ21</f>
        <v>794.45</v>
      </c>
      <c r="R66" s="53">
        <f>[1]BANCO!$BN21</f>
        <v>1061.48</v>
      </c>
      <c r="S66" s="53">
        <f>[1]BANCO!$BR21</f>
        <v>760.19</v>
      </c>
      <c r="T66" s="53">
        <f>[1]BANCO!$BV21</f>
        <v>399.69</v>
      </c>
    </row>
    <row r="67" spans="1:20" hidden="1" x14ac:dyDescent="0.2">
      <c r="A67" s="42">
        <f>[1]BANCO!$A22</f>
        <v>39356</v>
      </c>
      <c r="B67" s="53">
        <f>[1]BANCO!$B22</f>
        <v>720.47</v>
      </c>
      <c r="C67" s="53">
        <f>[1]BANCO!$F22</f>
        <v>677.5</v>
      </c>
      <c r="D67" s="53">
        <f>[1]BANCO!$J22</f>
        <v>643.48</v>
      </c>
      <c r="E67" s="53">
        <f>[1]BANCO!$N22</f>
        <v>497.3</v>
      </c>
      <c r="F67" s="53">
        <f>[1]BANCO!$R22</f>
        <v>889.77</v>
      </c>
      <c r="G67" s="53">
        <f>[1]BANCO!$V22</f>
        <v>840.04</v>
      </c>
      <c r="H67" s="53">
        <f>[1]BANCO!$Z22</f>
        <v>735.01</v>
      </c>
      <c r="I67" s="53">
        <f>[1]BANCO!$AD22</f>
        <v>714.69</v>
      </c>
      <c r="J67" s="53">
        <f>[1]BANCO!$AH22</f>
        <v>1114.25</v>
      </c>
      <c r="K67" s="53">
        <f>[1]BANCO!$AL22</f>
        <v>899.82</v>
      </c>
      <c r="L67" s="53">
        <f>[1]BANCO!$AP22</f>
        <v>925.48</v>
      </c>
      <c r="M67" s="53">
        <f>[1]BANCO!$AT22</f>
        <v>849.84</v>
      </c>
      <c r="N67" s="53">
        <f>[1]BANCO!$AX22</f>
        <v>723.99</v>
      </c>
      <c r="O67" s="54">
        <f>[1]BANCO!$BB22</f>
        <v>969.06</v>
      </c>
      <c r="P67" s="54">
        <f>[1]BANCO!$BF22</f>
        <v>921.11</v>
      </c>
      <c r="Q67" s="53">
        <f>[1]BANCO!$BJ22</f>
        <v>800.25</v>
      </c>
      <c r="R67" s="53">
        <f>[1]BANCO!$BN22</f>
        <v>1069.3399999999999</v>
      </c>
      <c r="S67" s="53">
        <f>[1]BANCO!$BR22</f>
        <v>766.68742243186409</v>
      </c>
      <c r="T67" s="53">
        <f>[1]BANCO!$BV22</f>
        <v>403.86</v>
      </c>
    </row>
    <row r="68" spans="1:20" hidden="1" x14ac:dyDescent="0.2">
      <c r="A68" s="42">
        <f>[1]BANCO!$A23</f>
        <v>39387</v>
      </c>
      <c r="B68" s="53">
        <f>[1]BANCO!$B23</f>
        <v>726.69</v>
      </c>
      <c r="C68" s="53">
        <f>[1]BANCO!$F23</f>
        <v>683.73</v>
      </c>
      <c r="D68" s="53">
        <f>[1]BANCO!$J23</f>
        <v>649.39</v>
      </c>
      <c r="E68" s="53">
        <f>[1]BANCO!$N23</f>
        <v>501.23</v>
      </c>
      <c r="F68" s="53">
        <f>[1]BANCO!$R23</f>
        <v>895.64</v>
      </c>
      <c r="G68" s="53">
        <f>[1]BANCO!$V23</f>
        <v>845.39</v>
      </c>
      <c r="H68" s="53">
        <f>[1]BANCO!$Z23</f>
        <v>740.02</v>
      </c>
      <c r="I68" s="53">
        <f>[1]BANCO!$AD23</f>
        <v>719.46</v>
      </c>
      <c r="J68" s="53">
        <f>[1]BANCO!$AH23</f>
        <v>1120.56</v>
      </c>
      <c r="K68" s="53">
        <f>[1]BANCO!$AL23</f>
        <v>904.9</v>
      </c>
      <c r="L68" s="53">
        <f>[1]BANCO!$AP23</f>
        <v>932.31</v>
      </c>
      <c r="M68" s="53">
        <f>[1]BANCO!$AT23</f>
        <v>855.55</v>
      </c>
      <c r="N68" s="53">
        <f>[1]BANCO!$AX23</f>
        <v>729.13</v>
      </c>
      <c r="O68" s="54">
        <f>[1]BANCO!$BB23</f>
        <v>975.88</v>
      </c>
      <c r="P68" s="54">
        <f>[1]BANCO!$BF23</f>
        <v>926.96144670943386</v>
      </c>
      <c r="Q68" s="53">
        <f>[1]BANCO!$BJ23</f>
        <v>805.74</v>
      </c>
      <c r="R68" s="53">
        <f>[1]BANCO!$BN23</f>
        <v>1076.6500000000001</v>
      </c>
      <c r="S68" s="53">
        <f>[1]BANCO!$BR23</f>
        <v>772.42</v>
      </c>
      <c r="T68" s="53">
        <f>[1]BANCO!$BV23</f>
        <v>407.41</v>
      </c>
    </row>
    <row r="69" spans="1:20" hidden="1" x14ac:dyDescent="0.2">
      <c r="A69" s="42">
        <f>[1]BANCO!$A24</f>
        <v>39417</v>
      </c>
      <c r="B69" s="53">
        <f>[1]BANCO!$B24</f>
        <v>734.14</v>
      </c>
      <c r="C69" s="53">
        <f>[1]BANCO!$F24</f>
        <v>691.92</v>
      </c>
      <c r="D69" s="53">
        <f>[1]BANCO!$J24</f>
        <v>657.43</v>
      </c>
      <c r="E69" s="53">
        <f>[1]BANCO!$N24</f>
        <v>506.86</v>
      </c>
      <c r="F69" s="53">
        <f>[1]BANCO!$R24</f>
        <v>900.07</v>
      </c>
      <c r="G69" s="53">
        <f>[1]BANCO!$V24</f>
        <v>850.63</v>
      </c>
      <c r="H69" s="53">
        <f>[1]BANCO!$Z24</f>
        <v>744.36</v>
      </c>
      <c r="I69" s="53">
        <f>[1]BANCO!$AD24</f>
        <v>723.43</v>
      </c>
      <c r="J69" s="53">
        <f>[1]BANCO!$AH24</f>
        <v>1124.6500000000001</v>
      </c>
      <c r="K69" s="53">
        <f>[1]BANCO!$AL24</f>
        <v>909.06</v>
      </c>
      <c r="L69" s="53">
        <f>[1]BANCO!$AP24</f>
        <v>937.73</v>
      </c>
      <c r="M69" s="53">
        <f>[1]BANCO!$AT24</f>
        <v>859.6</v>
      </c>
      <c r="N69" s="53">
        <f>[1]BANCO!$AX24</f>
        <v>733.41</v>
      </c>
      <c r="O69" s="54">
        <f>[1]BANCO!$BB24</f>
        <v>981.22</v>
      </c>
      <c r="P69" s="54">
        <f>[1]BANCO!$BF24</f>
        <v>930.42</v>
      </c>
      <c r="Q69" s="53">
        <f>[1]BANCO!$BJ24</f>
        <v>810.07</v>
      </c>
      <c r="R69" s="53">
        <f>[1]BANCO!$BN24</f>
        <v>1082.05</v>
      </c>
      <c r="S69" s="53">
        <f>[1]BANCO!$BR24</f>
        <v>777.76</v>
      </c>
      <c r="T69" s="53">
        <f>[1]BANCO!$BV24</f>
        <v>411.13</v>
      </c>
    </row>
    <row r="70" spans="1:20" hidden="1" x14ac:dyDescent="0.2">
      <c r="A70" s="42">
        <f>[1]BANCO!$A25</f>
        <v>39448</v>
      </c>
      <c r="B70" s="53">
        <f>[1]BANCO!$B25</f>
        <v>736.61</v>
      </c>
      <c r="C70" s="53">
        <f>[1]BANCO!$F25</f>
        <v>695.1</v>
      </c>
      <c r="D70" s="53">
        <f>[1]BANCO!$J25</f>
        <v>660.53</v>
      </c>
      <c r="E70" s="53">
        <f>[1]BANCO!$N25</f>
        <v>509.45</v>
      </c>
      <c r="F70" s="53">
        <f>[1]BANCO!$R25</f>
        <v>900.62</v>
      </c>
      <c r="G70" s="53">
        <f>[1]BANCO!$V25</f>
        <v>851.18</v>
      </c>
      <c r="H70" s="53">
        <f>[1]BANCO!$Z25</f>
        <v>744.86</v>
      </c>
      <c r="I70" s="53">
        <f>[1]BANCO!$AD25</f>
        <v>723.69</v>
      </c>
      <c r="J70" s="53">
        <f>[1]BANCO!$AH25</f>
        <v>1123.8</v>
      </c>
      <c r="K70" s="53">
        <f>[1]BANCO!$AL25</f>
        <v>908.76</v>
      </c>
      <c r="L70" s="53">
        <f>[1]BANCO!$AP25</f>
        <v>939.07</v>
      </c>
      <c r="M70" s="53">
        <f>[1]BANCO!$AT25</f>
        <v>858.91</v>
      </c>
      <c r="N70" s="53">
        <f>[1]BANCO!$AX25</f>
        <v>733.87</v>
      </c>
      <c r="O70" s="54">
        <f>[1]BANCO!$BB25</f>
        <v>981.71</v>
      </c>
      <c r="P70" s="54">
        <f>[1]BANCO!$BF25</f>
        <v>928.49</v>
      </c>
      <c r="Q70" s="53">
        <f>[1]BANCO!$BJ25</f>
        <v>808.73</v>
      </c>
      <c r="R70" s="53">
        <f>[1]BANCO!$BN25</f>
        <v>1080.33</v>
      </c>
      <c r="S70" s="53">
        <f>[1]BANCO!$BR25</f>
        <v>780.26</v>
      </c>
      <c r="T70" s="53">
        <f>[1]BANCO!$BV25</f>
        <v>413.13</v>
      </c>
    </row>
    <row r="71" spans="1:20" hidden="1" x14ac:dyDescent="0.2">
      <c r="A71" s="42">
        <f>[1]BANCO!$A26</f>
        <v>39479</v>
      </c>
      <c r="B71" s="53">
        <f>[1]BANCO!$B26</f>
        <v>739.63</v>
      </c>
      <c r="C71" s="53">
        <f>[1]BANCO!$F26</f>
        <v>699.2</v>
      </c>
      <c r="D71" s="53">
        <f>[1]BANCO!$J26</f>
        <v>664.73</v>
      </c>
      <c r="E71" s="53">
        <f>[1]BANCO!$N26</f>
        <v>512.77</v>
      </c>
      <c r="F71" s="53">
        <f>[1]BANCO!$R26</f>
        <v>902.4</v>
      </c>
      <c r="G71" s="53">
        <f>[1]BANCO!$V26</f>
        <v>854.39</v>
      </c>
      <c r="H71" s="53">
        <f>[1]BANCO!$Z26</f>
        <v>747.7</v>
      </c>
      <c r="I71" s="53">
        <f>[1]BANCO!$AD26</f>
        <v>726.64</v>
      </c>
      <c r="J71" s="53">
        <f>[1]BANCO!$AH26</f>
        <v>1125.8599999999999</v>
      </c>
      <c r="K71" s="53">
        <f>[1]BANCO!$AL26</f>
        <v>911.4</v>
      </c>
      <c r="L71" s="53">
        <f>[1]BANCO!$AP26</f>
        <v>942.55</v>
      </c>
      <c r="M71" s="53">
        <f>[1]BANCO!$AT26</f>
        <v>863.22</v>
      </c>
      <c r="N71" s="53">
        <f>[1]BANCO!$AX26</f>
        <v>737.7</v>
      </c>
      <c r="O71" s="54">
        <f>[1]BANCO!$BB26</f>
        <v>986.67</v>
      </c>
      <c r="P71" s="54">
        <f>[1]BANCO!$BF26</f>
        <v>932.13</v>
      </c>
      <c r="Q71" s="53">
        <f>[1]BANCO!$BJ26</f>
        <v>811.72</v>
      </c>
      <c r="R71" s="53">
        <f>[1]BANCO!$BN26</f>
        <v>1084.3</v>
      </c>
      <c r="S71" s="53">
        <f>[1]BANCO!$BR26</f>
        <v>783.91</v>
      </c>
      <c r="T71" s="53">
        <f>[1]BANCO!$BV26</f>
        <v>416.22</v>
      </c>
    </row>
    <row r="72" spans="1:20" hidden="1" x14ac:dyDescent="0.2">
      <c r="A72" s="42">
        <f>[1]BANCO!$A27</f>
        <v>39508</v>
      </c>
      <c r="B72" s="53">
        <f>[1]BANCO!$B27</f>
        <v>744.99</v>
      </c>
      <c r="C72" s="53">
        <f>[1]BANCO!$F27</f>
        <v>707.63</v>
      </c>
      <c r="D72" s="53">
        <f>[1]BANCO!$J27</f>
        <v>673.06</v>
      </c>
      <c r="E72" s="53">
        <f>[1]BANCO!$N27</f>
        <v>517.41</v>
      </c>
      <c r="F72" s="53">
        <f>[1]BANCO!$R27</f>
        <v>902.25</v>
      </c>
      <c r="G72" s="53">
        <f>[1]BANCO!$V27</f>
        <v>856.36</v>
      </c>
      <c r="H72" s="53">
        <f>[1]BANCO!$Z27</f>
        <v>749.17</v>
      </c>
      <c r="I72" s="53">
        <f>[1]BANCO!$AD27</f>
        <v>728.01</v>
      </c>
      <c r="J72" s="53">
        <f>[1]BANCO!$AH27</f>
        <v>1124.4000000000001</v>
      </c>
      <c r="K72" s="53">
        <f>[1]BANCO!$AL27</f>
        <v>912.12</v>
      </c>
      <c r="L72" s="53">
        <f>[1]BANCO!$AP27</f>
        <v>944.68</v>
      </c>
      <c r="M72" s="53">
        <f>[1]BANCO!$AT27</f>
        <v>865.07</v>
      </c>
      <c r="N72" s="53">
        <f>[1]BANCO!$AX27</f>
        <v>739.33</v>
      </c>
      <c r="O72" s="54">
        <f>[1]BANCO!$BB27</f>
        <v>988.76</v>
      </c>
      <c r="P72" s="54">
        <f>[1]BANCO!$BF27</f>
        <v>933.68</v>
      </c>
      <c r="Q72" s="53">
        <f>[1]BANCO!$BJ27</f>
        <v>812.79</v>
      </c>
      <c r="R72" s="53">
        <f>[1]BANCO!$BN27</f>
        <v>1085.6500000000001</v>
      </c>
      <c r="S72" s="53">
        <f>[1]BANCO!$BR27</f>
        <v>787.99</v>
      </c>
      <c r="T72" s="53">
        <f>[1]BANCO!$BV27</f>
        <v>419.19</v>
      </c>
    </row>
    <row r="73" spans="1:20" hidden="1" x14ac:dyDescent="0.2">
      <c r="A73" s="42">
        <f>[1]BANCO!$A28</f>
        <v>39539</v>
      </c>
      <c r="B73" s="53">
        <f>[1]BANCO!$B28</f>
        <v>748.45</v>
      </c>
      <c r="C73" s="53">
        <f>[1]BANCO!$F28</f>
        <v>712.07</v>
      </c>
      <c r="D73" s="53">
        <f>[1]BANCO!$J28</f>
        <v>677.22</v>
      </c>
      <c r="E73" s="53">
        <f>[1]BANCO!$N28</f>
        <v>519.9</v>
      </c>
      <c r="F73" s="53">
        <f>[1]BANCO!$R28</f>
        <v>905.36</v>
      </c>
      <c r="G73" s="53">
        <f>[1]BANCO!$V28</f>
        <v>859.2</v>
      </c>
      <c r="H73" s="53">
        <f>[1]BANCO!$Z28</f>
        <v>752.24</v>
      </c>
      <c r="I73" s="53">
        <f>[1]BANCO!$AD28</f>
        <v>730.96</v>
      </c>
      <c r="J73" s="53">
        <f>[1]BANCO!$AH28</f>
        <v>1129.6099999999999</v>
      </c>
      <c r="K73" s="53">
        <f>[1]BANCO!$AL28</f>
        <v>916.42</v>
      </c>
      <c r="L73" s="53">
        <f>[1]BANCO!$AP28</f>
        <v>948.5</v>
      </c>
      <c r="M73" s="53">
        <f>[1]BANCO!$AT28</f>
        <v>868.2</v>
      </c>
      <c r="N73" s="53">
        <f>[1]BANCO!$AX28</f>
        <v>742.1</v>
      </c>
      <c r="O73" s="54">
        <f>[1]BANCO!$BB28</f>
        <v>992.37</v>
      </c>
      <c r="P73" s="54">
        <f>[1]BANCO!$BF28</f>
        <v>936.95</v>
      </c>
      <c r="Q73" s="53">
        <f>[1]BANCO!$BJ28</f>
        <v>815.71</v>
      </c>
      <c r="R73" s="53">
        <f>[1]BANCO!$BN28</f>
        <v>1089.58</v>
      </c>
      <c r="S73" s="53">
        <f>[1]BANCO!$BR28</f>
        <v>791.04</v>
      </c>
      <c r="T73" s="53">
        <f>[1]BANCO!$BV28</f>
        <v>421.41</v>
      </c>
    </row>
    <row r="74" spans="1:20" hidden="1" x14ac:dyDescent="0.2">
      <c r="A74" s="42">
        <f>[1]BANCO!$A29</f>
        <v>39569</v>
      </c>
      <c r="B74" s="53">
        <f>[1]BANCO!$B29</f>
        <v>767.68</v>
      </c>
      <c r="C74" s="53">
        <f>[1]BANCO!$F29</f>
        <v>729.63</v>
      </c>
      <c r="D74" s="53">
        <f>[1]BANCO!$J29</f>
        <v>694.17</v>
      </c>
      <c r="E74" s="53">
        <f>[1]BANCO!$N29</f>
        <v>532.96</v>
      </c>
      <c r="F74" s="53">
        <f>[1]BANCO!$R29</f>
        <v>930.04</v>
      </c>
      <c r="G74" s="53">
        <f>[1]BANCO!$V29</f>
        <v>882.49</v>
      </c>
      <c r="H74" s="53">
        <f>[1]BANCO!$Z29</f>
        <v>772.7</v>
      </c>
      <c r="I74" s="53">
        <f>[1]BANCO!$AD29</f>
        <v>750.78</v>
      </c>
      <c r="J74" s="53">
        <f>[1]BANCO!$AH29</f>
        <v>1154.06</v>
      </c>
      <c r="K74" s="53">
        <f>[1]BANCO!$AL29</f>
        <v>936.49</v>
      </c>
      <c r="L74" s="53">
        <f>[1]BANCO!$AP29</f>
        <v>974.4</v>
      </c>
      <c r="M74" s="53">
        <f>[1]BANCO!$AT29</f>
        <v>892.23</v>
      </c>
      <c r="N74" s="53">
        <f>[1]BANCO!$AX29</f>
        <v>763.1</v>
      </c>
      <c r="O74" s="54">
        <f>[1]BANCO!$BB29</f>
        <v>1020.45</v>
      </c>
      <c r="P74" s="54">
        <f>[1]BANCO!$BF29</f>
        <v>962.04</v>
      </c>
      <c r="Q74" s="53">
        <f>[1]BANCO!$BJ29</f>
        <v>837.61</v>
      </c>
      <c r="R74" s="53">
        <f>[1]BANCO!$BN29</f>
        <v>1118.68</v>
      </c>
      <c r="S74" s="53">
        <f>[1]BANCO!$BR29</f>
        <v>816.03</v>
      </c>
      <c r="T74" s="53">
        <f>[1]BANCO!$BV29</f>
        <v>432.67</v>
      </c>
    </row>
    <row r="75" spans="1:20" hidden="1" x14ac:dyDescent="0.2">
      <c r="A75" s="42">
        <f>[1]BANCO!$A30</f>
        <v>39600</v>
      </c>
      <c r="B75" s="53">
        <f>[1]BANCO!$B30</f>
        <v>782.65</v>
      </c>
      <c r="C75" s="53">
        <f>[1]BANCO!$F30</f>
        <v>744.27</v>
      </c>
      <c r="D75" s="53">
        <f>[1]BANCO!$J30</f>
        <v>708.64492183222649</v>
      </c>
      <c r="E75" s="53">
        <f>[1]BANCO!$N30</f>
        <v>545.03</v>
      </c>
      <c r="F75" s="53">
        <f>[1]BANCO!$R30</f>
        <v>948.29</v>
      </c>
      <c r="G75" s="53">
        <f>[1]BANCO!$V30</f>
        <v>901</v>
      </c>
      <c r="H75" s="53">
        <f>[1]BANCO!$Z30</f>
        <v>789.21</v>
      </c>
      <c r="I75" s="53">
        <f>[1]BANCO!$AD30</f>
        <v>766.95</v>
      </c>
      <c r="J75" s="53">
        <f>[1]BANCO!$AH30</f>
        <v>1175.45</v>
      </c>
      <c r="K75" s="53">
        <f>[1]BANCO!$AL30</f>
        <v>955.11</v>
      </c>
      <c r="L75" s="53">
        <f>[1]BANCO!$AP30</f>
        <v>996.74</v>
      </c>
      <c r="M75" s="53">
        <f>[1]BANCO!$AT30</f>
        <v>912.62</v>
      </c>
      <c r="N75" s="53">
        <f>[1]BANCO!$AX30</f>
        <v>781.24</v>
      </c>
      <c r="O75" s="54">
        <f>[1]BANCO!$BB30</f>
        <v>1044.53</v>
      </c>
      <c r="P75" s="54">
        <f>[1]BANCO!$BF30</f>
        <v>983.54</v>
      </c>
      <c r="Q75" s="53">
        <f>[1]BANCO!$BJ30</f>
        <v>857.8</v>
      </c>
      <c r="R75" s="53">
        <f>[1]BANCO!$BN30</f>
        <v>1145.23</v>
      </c>
      <c r="S75" s="53">
        <f>[1]BANCO!$BR30</f>
        <v>832.93</v>
      </c>
      <c r="T75" s="53">
        <f>[1]BANCO!$BV30</f>
        <v>443.76</v>
      </c>
    </row>
    <row r="76" spans="1:20" hidden="1" x14ac:dyDescent="0.2">
      <c r="A76" s="42">
        <f>[1]BANCO!$A31</f>
        <v>39630</v>
      </c>
      <c r="B76" s="53">
        <f>[1]BANCO!$B31</f>
        <v>787.91</v>
      </c>
      <c r="C76" s="53">
        <f>[1]BANCO!$F31</f>
        <v>749.47</v>
      </c>
      <c r="D76" s="53">
        <f>[1]BANCO!$J31</f>
        <v>713.65</v>
      </c>
      <c r="E76" s="53">
        <f>[1]BANCO!$N31</f>
        <v>548.88</v>
      </c>
      <c r="F76" s="53">
        <f>[1]BANCO!$R31</f>
        <v>954.23</v>
      </c>
      <c r="G76" s="53">
        <f>[1]BANCO!$V31</f>
        <v>907.13</v>
      </c>
      <c r="H76" s="53">
        <f>[1]BANCO!$Z31</f>
        <v>793.98</v>
      </c>
      <c r="I76" s="53">
        <f>[1]BANCO!$AD31</f>
        <v>771.97</v>
      </c>
      <c r="J76" s="53">
        <f>[1]BANCO!$AH31</f>
        <v>1183.8499999999999</v>
      </c>
      <c r="K76" s="53">
        <f>[1]BANCO!$AL31</f>
        <v>962.14</v>
      </c>
      <c r="L76" s="53">
        <f>[1]BANCO!$AP31</f>
        <v>1003.6</v>
      </c>
      <c r="M76" s="53">
        <f>[1]BANCO!$AT31</f>
        <v>918.15</v>
      </c>
      <c r="N76" s="53">
        <f>[1]BANCO!$AX31</f>
        <v>785.45</v>
      </c>
      <c r="O76" s="54">
        <f>[1]BANCO!$BB31</f>
        <v>1050.0999999999999</v>
      </c>
      <c r="P76" s="54">
        <f>[1]BANCO!$BF31</f>
        <v>990.75</v>
      </c>
      <c r="Q76" s="53">
        <f>[1]BANCO!$BJ31</f>
        <v>863.3</v>
      </c>
      <c r="R76" s="53">
        <f>[1]BANCO!$BN31</f>
        <v>1152.32</v>
      </c>
      <c r="S76" s="53">
        <f>[1]BANCO!$BR31</f>
        <v>835.09</v>
      </c>
      <c r="T76" s="53">
        <f>[1]BANCO!$BV31</f>
        <v>445.73</v>
      </c>
    </row>
    <row r="77" spans="1:20" hidden="1" x14ac:dyDescent="0.2">
      <c r="A77" s="42">
        <f>[1]BANCO!$A32</f>
        <v>39661</v>
      </c>
      <c r="B77" s="53">
        <f>[1]BANCO!$B32</f>
        <v>799.05556571234592</v>
      </c>
      <c r="C77" s="53">
        <f>[1]BANCO!$F32</f>
        <v>761.63</v>
      </c>
      <c r="D77" s="53">
        <f>[1]BANCO!$J32</f>
        <v>725.84</v>
      </c>
      <c r="E77" s="53">
        <f>[1]BANCO!$N32</f>
        <v>557.35</v>
      </c>
      <c r="F77" s="53">
        <f>[1]BANCO!$R32</f>
        <v>965.09</v>
      </c>
      <c r="G77" s="53">
        <f>[1]BANCO!$V32</f>
        <v>919.02</v>
      </c>
      <c r="H77" s="53">
        <f>[1]BANCO!$Z32</f>
        <v>804.78</v>
      </c>
      <c r="I77" s="53">
        <f>[1]BANCO!$AD32</f>
        <v>782.81</v>
      </c>
      <c r="J77" s="53">
        <f>[1]BANCO!$AH32</f>
        <v>1195.78</v>
      </c>
      <c r="K77" s="53">
        <f>[1]BANCO!$AL32</f>
        <v>973.52</v>
      </c>
      <c r="L77" s="53">
        <f>[1]BANCO!$AP32</f>
        <v>1018.84</v>
      </c>
      <c r="M77" s="53">
        <f>[1]BANCO!$AT32</f>
        <v>931.01</v>
      </c>
      <c r="N77" s="53">
        <f>[1]BANCO!$AX32</f>
        <v>797.72</v>
      </c>
      <c r="O77" s="54">
        <f>[1]BANCO!$BB32</f>
        <v>1066.57</v>
      </c>
      <c r="P77" s="54">
        <f>[1]BANCO!$BF32</f>
        <v>1003.1</v>
      </c>
      <c r="Q77" s="53">
        <f>[1]BANCO!$BJ32</f>
        <v>875.85</v>
      </c>
      <c r="R77" s="53">
        <f>[1]BANCO!$BN32</f>
        <v>1168.99</v>
      </c>
      <c r="S77" s="53">
        <f>[1]BANCO!$BR32</f>
        <v>846.23</v>
      </c>
      <c r="T77" s="53">
        <f>[1]BANCO!$BV32</f>
        <v>454.2</v>
      </c>
    </row>
    <row r="78" spans="1:20" hidden="1" x14ac:dyDescent="0.2">
      <c r="A78" s="42">
        <f>[1]BANCO!$A33</f>
        <v>39692</v>
      </c>
      <c r="B78" s="53">
        <f>[1]BANCO!$B33</f>
        <v>804.46</v>
      </c>
      <c r="C78" s="53">
        <f>[1]BANCO!$F33</f>
        <v>767.9</v>
      </c>
      <c r="D78" s="53">
        <f>[1]BANCO!$J33</f>
        <v>732.08</v>
      </c>
      <c r="E78" s="53">
        <f>[1]BANCO!$N33</f>
        <v>561.44000000000005</v>
      </c>
      <c r="F78" s="53">
        <f>[1]BANCO!$R33</f>
        <v>970.66</v>
      </c>
      <c r="G78" s="53">
        <f>[1]BANCO!$V33</f>
        <v>925.3</v>
      </c>
      <c r="H78" s="53">
        <f>[1]BANCO!$Z33</f>
        <v>810.7</v>
      </c>
      <c r="I78" s="53">
        <f>[1]BANCO!$AD33</f>
        <v>788.55</v>
      </c>
      <c r="J78" s="53">
        <f>[1]BANCO!$AH33</f>
        <v>1202.45</v>
      </c>
      <c r="K78" s="53">
        <f>[1]BANCO!$AL33</f>
        <v>979.84</v>
      </c>
      <c r="L78" s="53">
        <f>[1]BANCO!$AP33</f>
        <v>1028.56</v>
      </c>
      <c r="M78" s="53">
        <f>[1]BANCO!$AT33</f>
        <v>938.4</v>
      </c>
      <c r="N78" s="53">
        <f>[1]BANCO!$AX33</f>
        <v>804.71</v>
      </c>
      <c r="O78" s="54">
        <f>[1]BANCO!$BB33</f>
        <v>1075.93</v>
      </c>
      <c r="P78" s="54">
        <f>[1]BANCO!$BF33</f>
        <v>1010.14</v>
      </c>
      <c r="Q78" s="53">
        <f>[1]BANCO!$BJ33</f>
        <v>882.66</v>
      </c>
      <c r="R78" s="53">
        <f>[1]BANCO!$BN33</f>
        <v>1178.04</v>
      </c>
      <c r="S78" s="53">
        <f>[1]BANCO!$BR33</f>
        <v>851.83</v>
      </c>
      <c r="T78" s="53">
        <f>[1]BANCO!$BV33</f>
        <v>458.62</v>
      </c>
    </row>
    <row r="79" spans="1:20" hidden="1" x14ac:dyDescent="0.2">
      <c r="A79" s="42">
        <f>[1]BANCO!$A34</f>
        <v>39722</v>
      </c>
      <c r="B79" s="53">
        <f>[1]BANCO!$B34</f>
        <v>815.94</v>
      </c>
      <c r="C79" s="53">
        <f>[1]BANCO!$F34</f>
        <v>781.43</v>
      </c>
      <c r="D79" s="53">
        <f>[1]BANCO!$J34</f>
        <v>746.75</v>
      </c>
      <c r="E79" s="53">
        <f>[1]BANCO!$N34</f>
        <v>571.17999999999995</v>
      </c>
      <c r="F79" s="53">
        <f>[1]BANCO!$R34</f>
        <v>982.63</v>
      </c>
      <c r="G79" s="53">
        <f>[1]BANCO!$V34</f>
        <v>940</v>
      </c>
      <c r="H79" s="53">
        <f>[1]BANCO!$Z34</f>
        <v>824.44</v>
      </c>
      <c r="I79" s="53">
        <f>[1]BANCO!$AD34</f>
        <v>801.98</v>
      </c>
      <c r="J79" s="53">
        <f>[1]BANCO!$AH34</f>
        <v>1215.53</v>
      </c>
      <c r="K79" s="53">
        <f>[1]BANCO!$AL34</f>
        <v>994.3</v>
      </c>
      <c r="L79" s="53">
        <f>[1]BANCO!$AP34</f>
        <v>1049.6099999999999</v>
      </c>
      <c r="M79" s="53">
        <f>[1]BANCO!$AT34</f>
        <v>957.39</v>
      </c>
      <c r="N79" s="53">
        <f>[1]BANCO!$AX34</f>
        <v>821.19</v>
      </c>
      <c r="O79" s="54">
        <f>[1]BANCO!$BB34</f>
        <v>1098.03</v>
      </c>
      <c r="P79" s="54">
        <f>[1]BANCO!$BF34</f>
        <v>1029.6099999999999</v>
      </c>
      <c r="Q79" s="53">
        <f>[1]BANCO!$BJ34</f>
        <v>899.46</v>
      </c>
      <c r="R79" s="53">
        <f>[1]BANCO!$BN34</f>
        <v>1200.3900000000001</v>
      </c>
      <c r="S79" s="53">
        <f>[1]BANCO!$BR34</f>
        <v>867.34</v>
      </c>
      <c r="T79" s="53">
        <f>[1]BANCO!$BV34</f>
        <v>470.89</v>
      </c>
    </row>
    <row r="80" spans="1:20" hidden="1" x14ac:dyDescent="0.2">
      <c r="A80" s="42">
        <f>[1]BANCO!$A35</f>
        <v>39753</v>
      </c>
      <c r="B80" s="53">
        <f>[1]BANCO!$B35</f>
        <v>816.27</v>
      </c>
      <c r="C80" s="53">
        <f>[1]BANCO!$F35</f>
        <v>782.26</v>
      </c>
      <c r="D80" s="53">
        <f>[1]BANCO!$J35</f>
        <v>747.55</v>
      </c>
      <c r="E80" s="53">
        <f>[1]BANCO!$N35</f>
        <v>571.66</v>
      </c>
      <c r="F80" s="53">
        <f>[1]BANCO!$R35</f>
        <v>984.72</v>
      </c>
      <c r="G80" s="53">
        <f>[1]BANCO!$V35</f>
        <v>942</v>
      </c>
      <c r="H80" s="53">
        <f>[1]BANCO!$Z35</f>
        <v>826.18</v>
      </c>
      <c r="I80" s="53">
        <f>[1]BANCO!$AD35</f>
        <v>803.87</v>
      </c>
      <c r="J80" s="53">
        <f>[1]BANCO!$AH35</f>
        <v>1216.78</v>
      </c>
      <c r="K80" s="53">
        <f>[1]BANCO!$AL35</f>
        <v>995.81</v>
      </c>
      <c r="L80" s="53">
        <f>[1]BANCO!$AP35</f>
        <v>1052.8</v>
      </c>
      <c r="M80" s="53">
        <f>[1]BANCO!$AT35</f>
        <v>958.75</v>
      </c>
      <c r="N80" s="53">
        <f>[1]BANCO!$AX35</f>
        <v>822.83</v>
      </c>
      <c r="O80" s="54">
        <f>[1]BANCO!$BB35</f>
        <v>1100.1400000000001</v>
      </c>
      <c r="P80" s="54">
        <f>[1]BANCO!$BF35</f>
        <v>1031.19</v>
      </c>
      <c r="Q80" s="53">
        <f>[1]BANCO!$BJ35</f>
        <v>901.66</v>
      </c>
      <c r="R80" s="53">
        <f>[1]BANCO!$BN35</f>
        <v>1203.3</v>
      </c>
      <c r="S80" s="53">
        <f>[1]BANCO!$BR35</f>
        <v>869.45</v>
      </c>
      <c r="T80" s="53">
        <f>[1]BANCO!$BV35</f>
        <v>471.01</v>
      </c>
    </row>
    <row r="81" spans="1:20" hidden="1" x14ac:dyDescent="0.2">
      <c r="A81" s="42">
        <f>[1]BANCO!$A36</f>
        <v>39783</v>
      </c>
      <c r="B81" s="53">
        <f>[1]BANCO!$B36</f>
        <v>814</v>
      </c>
      <c r="C81" s="53">
        <f>[1]BANCO!$F36</f>
        <v>779.76</v>
      </c>
      <c r="D81" s="53">
        <f>[1]BANCO!$J36</f>
        <v>744.94</v>
      </c>
      <c r="E81" s="53">
        <f>[1]BANCO!$N36</f>
        <v>569.87</v>
      </c>
      <c r="F81" s="53">
        <f>[1]BANCO!$R36</f>
        <v>984.94</v>
      </c>
      <c r="G81" s="53">
        <f>[1]BANCO!$V36</f>
        <v>941.5</v>
      </c>
      <c r="H81" s="53">
        <f>[1]BANCO!$Z36</f>
        <v>825.88</v>
      </c>
      <c r="I81" s="53">
        <f>[1]BANCO!$AD36</f>
        <v>803.68</v>
      </c>
      <c r="J81" s="53">
        <f>[1]BANCO!$AH36</f>
        <v>1215.8599999999999</v>
      </c>
      <c r="K81" s="53">
        <f>[1]BANCO!$AL36</f>
        <v>994.52</v>
      </c>
      <c r="L81" s="53">
        <f>[1]BANCO!$AP36</f>
        <v>1052.6500000000001</v>
      </c>
      <c r="M81" s="53">
        <f>[1]BANCO!$AT36</f>
        <v>957.25</v>
      </c>
      <c r="N81" s="53">
        <f>[1]BANCO!$AX36</f>
        <v>822.29</v>
      </c>
      <c r="O81" s="54">
        <f>[1]BANCO!$BB36</f>
        <v>1099.49</v>
      </c>
      <c r="P81" s="54">
        <f>[1]BANCO!$BF36</f>
        <v>1029.04</v>
      </c>
      <c r="Q81" s="53">
        <f>[1]BANCO!$BJ36</f>
        <v>900.81</v>
      </c>
      <c r="R81" s="53">
        <f>[1]BANCO!$BN36</f>
        <v>1202.27</v>
      </c>
      <c r="S81" s="53">
        <f>[1]BANCO!$BR36</f>
        <v>869.5</v>
      </c>
      <c r="T81" s="53">
        <f>[1]BANCO!$BV36</f>
        <v>469.74</v>
      </c>
    </row>
    <row r="82" spans="1:20" hidden="1" x14ac:dyDescent="0.2">
      <c r="A82" s="42">
        <f>[1]BANCO!$A37</f>
        <v>39814</v>
      </c>
      <c r="B82" s="53">
        <f>[1]BANCO!$B37</f>
        <v>816.55</v>
      </c>
      <c r="C82" s="53">
        <f>[1]BANCO!$F37</f>
        <v>781.87</v>
      </c>
      <c r="D82" s="53">
        <f>[1]BANCO!$J37</f>
        <v>746.98</v>
      </c>
      <c r="E82" s="53">
        <f>[1]BANCO!$N37</f>
        <v>571.32000000000005</v>
      </c>
      <c r="F82" s="53">
        <f>[1]BANCO!$R37</f>
        <v>986.95</v>
      </c>
      <c r="G82" s="53">
        <f>[1]BANCO!$V37</f>
        <v>943.32</v>
      </c>
      <c r="H82" s="53">
        <f>[1]BANCO!$Z37</f>
        <v>827.62</v>
      </c>
      <c r="I82" s="53">
        <f>[1]BANCO!$AD37</f>
        <v>805.33</v>
      </c>
      <c r="J82" s="53">
        <f>[1]BANCO!$AH37</f>
        <v>1220.0899999999999</v>
      </c>
      <c r="K82" s="53">
        <f>[1]BANCO!$AL37</f>
        <v>997.48</v>
      </c>
      <c r="L82" s="53">
        <f>[1]BANCO!$AP37</f>
        <v>1056.28</v>
      </c>
      <c r="M82" s="53">
        <f>[1]BANCO!$AT37</f>
        <v>959.53</v>
      </c>
      <c r="N82" s="53">
        <f>[1]BANCO!$AX37</f>
        <v>824.3</v>
      </c>
      <c r="O82" s="54">
        <f>[1]BANCO!$BB37</f>
        <v>1101.95</v>
      </c>
      <c r="P82" s="54">
        <f>[1]BANCO!$BF37</f>
        <v>1031.3900000000001</v>
      </c>
      <c r="Q82" s="53">
        <f>[1]BANCO!$BJ37</f>
        <v>902.91</v>
      </c>
      <c r="R82" s="53">
        <f>[1]BANCO!$BN37</f>
        <v>1204.78</v>
      </c>
      <c r="S82" s="53">
        <f>[1]BANCO!$BR37</f>
        <v>869.78</v>
      </c>
      <c r="T82" s="53">
        <f>[1]BANCO!$BV37</f>
        <v>470.63</v>
      </c>
    </row>
    <row r="83" spans="1:20" hidden="1" x14ac:dyDescent="0.2">
      <c r="A83" s="42">
        <f>[1]BANCO!$A38</f>
        <v>39845</v>
      </c>
      <c r="B83" s="53">
        <f>[1]BANCO!$B38</f>
        <v>820.88</v>
      </c>
      <c r="C83" s="53">
        <f>[1]BANCO!$F38</f>
        <v>785.67</v>
      </c>
      <c r="D83" s="53">
        <f>[1]BANCO!$J38</f>
        <v>750.13</v>
      </c>
      <c r="E83" s="53">
        <f>[1]BANCO!$N38</f>
        <v>574.76</v>
      </c>
      <c r="F83" s="53">
        <f>[1]BANCO!$R38</f>
        <v>992.07</v>
      </c>
      <c r="G83" s="53">
        <f>[1]BANCO!$V38</f>
        <v>947.51</v>
      </c>
      <c r="H83" s="53">
        <f>[1]BANCO!$Z38</f>
        <v>831.11</v>
      </c>
      <c r="I83" s="53">
        <f>[1]BANCO!$AD38</f>
        <v>808.74</v>
      </c>
      <c r="J83" s="53">
        <f>[1]BANCO!$AH38</f>
        <v>1226.01</v>
      </c>
      <c r="K83" s="53">
        <f>[1]BANCO!$AL38</f>
        <v>1001.44</v>
      </c>
      <c r="L83" s="53">
        <f>[1]BANCO!$AP38</f>
        <v>1060.27</v>
      </c>
      <c r="M83" s="53">
        <f>[1]BANCO!$AT38</f>
        <v>963.09</v>
      </c>
      <c r="N83" s="53">
        <f>[1]BANCO!$AX38</f>
        <v>827.49</v>
      </c>
      <c r="O83" s="54">
        <f>[1]BANCO!$BB38</f>
        <v>1106</v>
      </c>
      <c r="P83" s="54">
        <f>[1]BANCO!$BF38</f>
        <v>1035.1300000000001</v>
      </c>
      <c r="Q83" s="53">
        <f>[1]BANCO!$BJ38</f>
        <v>906.29</v>
      </c>
      <c r="R83" s="53">
        <f>[1]BANCO!$BN38</f>
        <v>1209.04</v>
      </c>
      <c r="S83" s="53">
        <f>[1]BANCO!$BR38</f>
        <v>874.61</v>
      </c>
      <c r="T83" s="53">
        <f>[1]BANCO!$BV38</f>
        <v>471.75</v>
      </c>
    </row>
    <row r="84" spans="1:20" hidden="1" x14ac:dyDescent="0.2">
      <c r="A84" s="42">
        <f>[1]BANCO!$A39</f>
        <v>39873</v>
      </c>
      <c r="B84" s="53">
        <f>[1]BANCO!$B39</f>
        <v>820.29</v>
      </c>
      <c r="C84" s="53">
        <f>[1]BANCO!$F39</f>
        <v>785.64</v>
      </c>
      <c r="D84" s="53">
        <f>[1]BANCO!$J39</f>
        <v>749.95</v>
      </c>
      <c r="E84" s="53">
        <f>[1]BANCO!$N39</f>
        <v>574.86</v>
      </c>
      <c r="F84" s="53">
        <f>[1]BANCO!$R39</f>
        <v>991.43</v>
      </c>
      <c r="G84" s="53">
        <f>[1]BANCO!$V39</f>
        <v>946.74</v>
      </c>
      <c r="H84" s="53">
        <f>[1]BANCO!$Z39</f>
        <v>830.32</v>
      </c>
      <c r="I84" s="53">
        <f>[1]BANCO!$AD39</f>
        <v>807.94</v>
      </c>
      <c r="J84" s="53">
        <f>[1]BANCO!$AH39</f>
        <v>1224.03</v>
      </c>
      <c r="K84" s="53">
        <f>[1]BANCO!$AL39</f>
        <v>1000.17</v>
      </c>
      <c r="L84" s="53">
        <f>[1]BANCO!$AP39</f>
        <v>1059.98</v>
      </c>
      <c r="M84" s="53">
        <f>[1]BANCO!$AT39</f>
        <v>961.91</v>
      </c>
      <c r="N84" s="53">
        <f>[1]BANCO!$AX39</f>
        <v>826.35</v>
      </c>
      <c r="O84" s="54">
        <f>[1]BANCO!$BB39</f>
        <v>1104.52</v>
      </c>
      <c r="P84" s="54">
        <f>[1]BANCO!$BF39</f>
        <v>1034.04</v>
      </c>
      <c r="Q84" s="53">
        <f>[1]BANCO!$BJ39</f>
        <v>905.13</v>
      </c>
      <c r="R84" s="53">
        <f>[1]BANCO!$BN39</f>
        <v>1207.6099999999999</v>
      </c>
      <c r="S84" s="53">
        <f>[1]BANCO!$BR39</f>
        <v>875.47</v>
      </c>
      <c r="T84" s="53">
        <f>[1]BANCO!$BV39</f>
        <v>471.38</v>
      </c>
    </row>
    <row r="85" spans="1:20" hidden="1" x14ac:dyDescent="0.2">
      <c r="A85" s="42">
        <f>[1]BANCO!$A40</f>
        <v>39904</v>
      </c>
      <c r="B85" s="53">
        <f>[1]BANCO!$B40</f>
        <v>819.15</v>
      </c>
      <c r="C85" s="53">
        <f>[1]BANCO!$F40</f>
        <v>784.26</v>
      </c>
      <c r="D85" s="53">
        <f>[1]BANCO!$J40</f>
        <v>748.7</v>
      </c>
      <c r="E85" s="53">
        <f>[1]BANCO!$N40</f>
        <v>573.88</v>
      </c>
      <c r="F85" s="53">
        <f>[1]BANCO!$R40</f>
        <v>990.24</v>
      </c>
      <c r="G85" s="53">
        <f>[1]BANCO!$V40</f>
        <v>945.7</v>
      </c>
      <c r="H85" s="53">
        <f>[1]BANCO!$Z40</f>
        <v>829.35</v>
      </c>
      <c r="I85" s="53">
        <f>[1]BANCO!$AD40</f>
        <v>806.99</v>
      </c>
      <c r="J85" s="53">
        <f>[1]BANCO!$AH40</f>
        <v>1222.57</v>
      </c>
      <c r="K85" s="53">
        <f>[1]BANCO!$AL40</f>
        <v>999.08</v>
      </c>
      <c r="L85" s="53">
        <f>[1]BANCO!$AP40</f>
        <v>1059.7</v>
      </c>
      <c r="M85" s="53">
        <f>[1]BANCO!$AT40</f>
        <v>961.09</v>
      </c>
      <c r="N85" s="53">
        <f>[1]BANCO!$AX40</f>
        <v>825.67</v>
      </c>
      <c r="O85" s="54">
        <f>[1]BANCO!$BB40</f>
        <v>1103.42</v>
      </c>
      <c r="P85" s="54">
        <f>[1]BANCO!$BF40</f>
        <v>1033.17</v>
      </c>
      <c r="Q85" s="53">
        <f>[1]BANCO!$BJ40</f>
        <v>904.41</v>
      </c>
      <c r="R85" s="53">
        <f>[1]BANCO!$BN40</f>
        <v>1206.53</v>
      </c>
      <c r="S85" s="53">
        <f>[1]BANCO!$BR40</f>
        <v>873.82</v>
      </c>
      <c r="T85" s="53">
        <f>[1]BANCO!$BV40</f>
        <v>470.62</v>
      </c>
    </row>
    <row r="86" spans="1:20" hidden="1" x14ac:dyDescent="0.2">
      <c r="A86" s="42">
        <f>[1]BANCO!$A41</f>
        <v>39934</v>
      </c>
      <c r="B86" s="53">
        <f>[1]BANCO!$B41</f>
        <v>831.26</v>
      </c>
      <c r="C86" s="53">
        <f>[1]BANCO!$F41</f>
        <v>794.03</v>
      </c>
      <c r="D86" s="53">
        <f>[1]BANCO!$J41</f>
        <v>757.81</v>
      </c>
      <c r="E86" s="53">
        <f>[1]BANCO!$N41</f>
        <v>582.01</v>
      </c>
      <c r="F86" s="53">
        <f>[1]BANCO!$R41</f>
        <v>1006.64</v>
      </c>
      <c r="G86" s="53">
        <f>[1]BANCO!$V41</f>
        <v>960.81</v>
      </c>
      <c r="H86" s="53">
        <f>[1]BANCO!$Z41</f>
        <v>842.15</v>
      </c>
      <c r="I86" s="53">
        <f>[1]BANCO!$AD41</f>
        <v>819.24</v>
      </c>
      <c r="J86" s="53">
        <f>[1]BANCO!$AH41</f>
        <v>1240.06</v>
      </c>
      <c r="K86" s="53">
        <f>[1]BANCO!$AL41</f>
        <v>1012.66</v>
      </c>
      <c r="L86" s="53">
        <f>[1]BANCO!$AP41</f>
        <v>1074.8699999999999</v>
      </c>
      <c r="M86" s="53">
        <f>[1]BANCO!$AT41</f>
        <v>975.38</v>
      </c>
      <c r="N86" s="53">
        <f>[1]BANCO!$AX41</f>
        <v>838.39</v>
      </c>
      <c r="O86" s="54">
        <f>[1]BANCO!$BB41</f>
        <v>1120.3699999999999</v>
      </c>
      <c r="P86" s="54">
        <f>[1]BANCO!$BF41</f>
        <v>1047.58</v>
      </c>
      <c r="Q86" s="53">
        <f>[1]BANCO!$BJ41</f>
        <v>917.47</v>
      </c>
      <c r="R86" s="53">
        <f>[1]BANCO!$BN41</f>
        <v>1223.9000000000001</v>
      </c>
      <c r="S86" s="53">
        <f>[1]BANCO!$BR41</f>
        <v>888.32</v>
      </c>
      <c r="T86" s="53">
        <f>[1]BANCO!$BV41</f>
        <v>477.31</v>
      </c>
    </row>
    <row r="87" spans="1:20" hidden="1" x14ac:dyDescent="0.2">
      <c r="A87" s="42">
        <f>[1]BANCO!$A42</f>
        <v>39965</v>
      </c>
      <c r="B87" s="53">
        <f>[1]BANCO!$B42</f>
        <v>840.46</v>
      </c>
      <c r="C87" s="53">
        <f>[1]BANCO!$F42</f>
        <v>801.43</v>
      </c>
      <c r="D87" s="53">
        <f>[1]BANCO!$J42</f>
        <v>764.59</v>
      </c>
      <c r="E87" s="53">
        <f>[1]BANCO!$N42</f>
        <v>588.04999999999995</v>
      </c>
      <c r="F87" s="53">
        <f>[1]BANCO!$R42</f>
        <v>1018.27</v>
      </c>
      <c r="G87" s="53">
        <f>[1]BANCO!$V42</f>
        <v>971.08</v>
      </c>
      <c r="H87" s="53">
        <f>[1]BANCO!$Z42</f>
        <v>850.92</v>
      </c>
      <c r="I87" s="53">
        <f>[1]BANCO!$AD42</f>
        <v>827.62</v>
      </c>
      <c r="J87" s="53">
        <f>[1]BANCO!$AH42</f>
        <v>1252.81</v>
      </c>
      <c r="K87" s="53">
        <f>[1]BANCO!$AL42</f>
        <v>1022.21</v>
      </c>
      <c r="L87" s="53">
        <f>[1]BANCO!$AP42</f>
        <v>1084.92</v>
      </c>
      <c r="M87" s="53">
        <f>[1]BANCO!$AT42</f>
        <v>984.84</v>
      </c>
      <c r="N87" s="53">
        <f>[1]BANCO!$AX42</f>
        <v>846.88</v>
      </c>
      <c r="O87" s="54">
        <f>[1]BANCO!$BB42</f>
        <v>1131.58</v>
      </c>
      <c r="P87" s="54">
        <f>[1]BANCO!$BF42</f>
        <v>1057.23</v>
      </c>
      <c r="Q87" s="53">
        <f>[1]BANCO!$BJ42</f>
        <v>926.32</v>
      </c>
      <c r="R87" s="53">
        <f>[1]BANCO!$BN42</f>
        <v>1235.57</v>
      </c>
      <c r="S87" s="53">
        <f>[1]BANCO!$BR42</f>
        <v>898.86</v>
      </c>
      <c r="T87" s="53">
        <f>[1]BANCO!$BV42</f>
        <v>481.95</v>
      </c>
    </row>
    <row r="88" spans="1:20" hidden="1" x14ac:dyDescent="0.2">
      <c r="A88" s="42">
        <f>[1]BANCO!$A43</f>
        <v>39995</v>
      </c>
      <c r="B88" s="53">
        <f>[1]BANCO!$B43</f>
        <v>843.76</v>
      </c>
      <c r="C88" s="53">
        <f>[1]BANCO!$F43</f>
        <v>804.57</v>
      </c>
      <c r="D88" s="53">
        <f>[1]BANCO!$J43</f>
        <v>767.47</v>
      </c>
      <c r="E88" s="53">
        <f>[1]BANCO!$N43</f>
        <v>590.83000000000004</v>
      </c>
      <c r="F88" s="53">
        <f>[1]BANCO!$R43</f>
        <v>1022.2</v>
      </c>
      <c r="G88" s="53">
        <f>[1]BANCO!$V43</f>
        <v>974.65</v>
      </c>
      <c r="H88" s="53">
        <f>[1]BANCO!$Z43</f>
        <v>854.09</v>
      </c>
      <c r="I88" s="53">
        <f>[1]BANCO!$AD43</f>
        <v>830.64</v>
      </c>
      <c r="J88" s="53">
        <f>[1]BANCO!$AH43</f>
        <v>1257.4100000000001</v>
      </c>
      <c r="K88" s="53">
        <f>[1]BANCO!$AL43</f>
        <v>1025.73</v>
      </c>
      <c r="L88" s="53">
        <f>[1]BANCO!$AP43</f>
        <v>1088.57</v>
      </c>
      <c r="M88" s="53">
        <f>[1]BANCO!$AT43</f>
        <v>988.31</v>
      </c>
      <c r="N88" s="53">
        <f>[1]BANCO!$AX43</f>
        <v>849.97</v>
      </c>
      <c r="O88" s="54">
        <f>[1]BANCO!$BB43</f>
        <v>1135.73</v>
      </c>
      <c r="P88" s="54">
        <f>[1]BANCO!$BF43</f>
        <v>1060.93</v>
      </c>
      <c r="Q88" s="53">
        <f>[1]BANCO!$BJ43</f>
        <v>929.92</v>
      </c>
      <c r="R88" s="53">
        <f>[1]BANCO!$BN43</f>
        <v>1240.32</v>
      </c>
      <c r="S88" s="53">
        <f>[1]BANCO!$BR43</f>
        <v>902.68</v>
      </c>
      <c r="T88" s="53">
        <f>[1]BANCO!$BV43</f>
        <v>483.63</v>
      </c>
    </row>
    <row r="89" spans="1:20" hidden="1" x14ac:dyDescent="0.2">
      <c r="A89" s="42">
        <f>[1]BANCO!$A44</f>
        <v>40026</v>
      </c>
      <c r="B89" s="53">
        <f>[1]BANCO!$B44</f>
        <v>842.58</v>
      </c>
      <c r="C89" s="53">
        <f>[1]BANCO!$F44</f>
        <v>803.1</v>
      </c>
      <c r="D89" s="53">
        <f>[1]BANCO!$J44</f>
        <v>766.04</v>
      </c>
      <c r="E89" s="53">
        <f>[1]BANCO!$N44</f>
        <v>589.79999999999995</v>
      </c>
      <c r="F89" s="53">
        <f>[1]BANCO!$R44</f>
        <v>1021.56</v>
      </c>
      <c r="G89" s="53">
        <f>[1]BANCO!$V44</f>
        <v>973.7</v>
      </c>
      <c r="H89" s="53">
        <f>[1]BANCO!$Z44</f>
        <v>853.18</v>
      </c>
      <c r="I89" s="53">
        <f>[1]BANCO!$AD44</f>
        <v>829.76</v>
      </c>
      <c r="J89" s="53">
        <f>[1]BANCO!$AH44</f>
        <v>1256.28</v>
      </c>
      <c r="K89" s="53">
        <f>[1]BANCO!$AL44</f>
        <v>1024.52</v>
      </c>
      <c r="L89" s="53">
        <f>[1]BANCO!$AP44</f>
        <v>1087.3900000000001</v>
      </c>
      <c r="M89" s="53">
        <f>[1]BANCO!$AT44</f>
        <v>987.08</v>
      </c>
      <c r="N89" s="53">
        <f>[1]BANCO!$AX44</f>
        <v>848.97</v>
      </c>
      <c r="O89" s="54">
        <f>[1]BANCO!$BB44</f>
        <v>1134.28</v>
      </c>
      <c r="P89" s="54">
        <f>[1]BANCO!$BF44</f>
        <v>1059.69</v>
      </c>
      <c r="Q89" s="53">
        <f>[1]BANCO!$BJ44</f>
        <v>928.95</v>
      </c>
      <c r="R89" s="53">
        <f>[1]BANCO!$BN44</f>
        <v>1238.94</v>
      </c>
      <c r="S89" s="53">
        <f>[1]BANCO!$BR44</f>
        <v>902.46</v>
      </c>
      <c r="T89" s="53">
        <f>[1]BANCO!$BV44</f>
        <v>482.8</v>
      </c>
    </row>
    <row r="90" spans="1:20" hidden="1" x14ac:dyDescent="0.2">
      <c r="A90" s="42">
        <f>[1]BANCO!$A45</f>
        <v>40057</v>
      </c>
      <c r="B90" s="53">
        <f>[1]BANCO!$B45</f>
        <v>843.56999999999994</v>
      </c>
      <c r="C90" s="53">
        <f>[1]BANCO!$F45</f>
        <v>804.02</v>
      </c>
      <c r="D90" s="53">
        <f>[1]BANCO!$J45</f>
        <v>767.05000000000007</v>
      </c>
      <c r="E90" s="53">
        <f>[1]BANCO!$N45</f>
        <v>590.19000000000005</v>
      </c>
      <c r="F90" s="53">
        <f>[1]BANCO!$R45</f>
        <v>1023.32</v>
      </c>
      <c r="G90" s="53">
        <f>[1]BANCO!$V45</f>
        <v>975.37</v>
      </c>
      <c r="H90" s="53">
        <f>[1]BANCO!$Z45</f>
        <v>854.57999999999993</v>
      </c>
      <c r="I90" s="53">
        <f>[1]BANCO!$AD45</f>
        <v>831.18999999999994</v>
      </c>
      <c r="J90" s="53">
        <f>[1]BANCO!$AH45</f>
        <v>1257.54</v>
      </c>
      <c r="K90" s="53">
        <f>[1]BANCO!$AL45</f>
        <v>1025.6399999999999</v>
      </c>
      <c r="L90" s="53">
        <f>[1]BANCO!$AP45</f>
        <v>1089.29</v>
      </c>
      <c r="M90" s="53">
        <f>[1]BANCO!$AT45</f>
        <v>988.63</v>
      </c>
      <c r="N90" s="53">
        <f>[1]BANCO!$AX45</f>
        <v>850.3900000000001</v>
      </c>
      <c r="O90" s="54">
        <f>[1]BANCO!$BB45</f>
        <v>1136.05</v>
      </c>
      <c r="P90" s="54">
        <f>[1]BANCO!$BF45</f>
        <v>1061.3400000000001</v>
      </c>
      <c r="Q90" s="53">
        <f>[1]BANCO!$BJ45</f>
        <v>930.5</v>
      </c>
      <c r="R90" s="53">
        <f>[1]BANCO!$BN45</f>
        <v>1240.8700000000001</v>
      </c>
      <c r="S90" s="53">
        <f>[1]BANCO!$BR45</f>
        <v>904.36</v>
      </c>
      <c r="T90" s="53">
        <f>[1]BANCO!$BV45</f>
        <v>483.56</v>
      </c>
    </row>
    <row r="91" spans="1:20" hidden="1" x14ac:dyDescent="0.2">
      <c r="A91" s="42">
        <f>[1]BANCO!$A46</f>
        <v>40087</v>
      </c>
      <c r="B91" s="53">
        <f>[1]BANCO!$B46</f>
        <v>843.88</v>
      </c>
      <c r="C91" s="53">
        <f>[1]BANCO!$F46</f>
        <v>804.62</v>
      </c>
      <c r="D91" s="53">
        <f>[1]BANCO!$J46</f>
        <v>767.68</v>
      </c>
      <c r="E91" s="53">
        <f>[1]BANCO!$N46</f>
        <v>590.77</v>
      </c>
      <c r="F91" s="53">
        <f>[1]BANCO!$R46</f>
        <v>1023.18</v>
      </c>
      <c r="G91" s="53">
        <f>[1]BANCO!$V46</f>
        <v>975.38</v>
      </c>
      <c r="H91" s="53">
        <f>[1]BANCO!$Z46</f>
        <v>854.45</v>
      </c>
      <c r="I91" s="53">
        <f>[1]BANCO!$AD46</f>
        <v>831.08</v>
      </c>
      <c r="J91" s="53">
        <f>[1]BANCO!$AH46</f>
        <v>1256.81</v>
      </c>
      <c r="K91" s="53">
        <f>[1]BANCO!$AL46</f>
        <v>1025.0999999999999</v>
      </c>
      <c r="L91" s="53">
        <f>[1]BANCO!$AP46</f>
        <v>1089.29</v>
      </c>
      <c r="M91" s="53">
        <f>[1]BANCO!$AT46</f>
        <v>988.42</v>
      </c>
      <c r="N91" s="53">
        <f>[1]BANCO!$AX46</f>
        <v>850.23</v>
      </c>
      <c r="O91" s="54">
        <f>[1]BANCO!$BB46</f>
        <v>1135.67</v>
      </c>
      <c r="P91" s="54">
        <f>[1]BANCO!$BF46</f>
        <v>1061.1500000000001</v>
      </c>
      <c r="Q91" s="53">
        <f>[1]BANCO!$BJ46</f>
        <v>930.4</v>
      </c>
      <c r="R91" s="53">
        <f>[1]BANCO!$BN46</f>
        <v>1240.6199999999999</v>
      </c>
      <c r="S91" s="53">
        <f>[1]BANCO!$BR46</f>
        <v>905.34</v>
      </c>
      <c r="T91" s="53">
        <f>[1]BANCO!$BV46</f>
        <v>483.64</v>
      </c>
    </row>
    <row r="92" spans="1:20" hidden="1" x14ac:dyDescent="0.2">
      <c r="A92" s="42">
        <f>[1]BANCO!$A47</f>
        <v>40118</v>
      </c>
      <c r="B92" s="53">
        <f>[1]BANCO!$B47</f>
        <v>845.13</v>
      </c>
      <c r="C92" s="53">
        <f>[1]BANCO!$F47</f>
        <v>805.48</v>
      </c>
      <c r="D92" s="53">
        <f>[1]BANCO!$J47</f>
        <v>768.42</v>
      </c>
      <c r="E92" s="53">
        <f>[1]BANCO!$N47</f>
        <v>591.54999999999995</v>
      </c>
      <c r="F92" s="53">
        <f>[1]BANCO!$R47</f>
        <v>1024.56</v>
      </c>
      <c r="G92" s="53">
        <f>[1]BANCO!$V47</f>
        <v>976.46</v>
      </c>
      <c r="H92" s="53">
        <f>[1]BANCO!$Z47</f>
        <v>855.39</v>
      </c>
      <c r="I92" s="53">
        <f>[1]BANCO!$AD47</f>
        <v>831.95</v>
      </c>
      <c r="J92" s="53">
        <f>[1]BANCO!$AH47</f>
        <v>1258.43</v>
      </c>
      <c r="K92" s="53">
        <f>[1]BANCO!$AL47</f>
        <v>1026.18</v>
      </c>
      <c r="L92" s="53">
        <f>[1]BANCO!$AP47</f>
        <v>1090.31</v>
      </c>
      <c r="M92" s="53">
        <f>[1]BANCO!$AT47</f>
        <v>989.4</v>
      </c>
      <c r="N92" s="53">
        <f>[1]BANCO!$AX47</f>
        <v>851.16</v>
      </c>
      <c r="O92" s="54">
        <f>[1]BANCO!$BB47</f>
        <v>1136.8499999999999</v>
      </c>
      <c r="P92" s="54">
        <f>[1]BANCO!$BF47</f>
        <v>1062.05</v>
      </c>
      <c r="Q92" s="53">
        <f>[1]BANCO!$BJ47</f>
        <v>931.33</v>
      </c>
      <c r="R92" s="53">
        <f>[1]BANCO!$BN47</f>
        <v>1241.76</v>
      </c>
      <c r="S92" s="53">
        <f>[1]BANCO!$BR47</f>
        <v>906.8</v>
      </c>
      <c r="T92" s="53">
        <f>[1]BANCO!$BV47</f>
        <v>484.27</v>
      </c>
    </row>
    <row r="93" spans="1:20" hidden="1" x14ac:dyDescent="0.2">
      <c r="A93" s="42">
        <f>[1]BANCO!$A48</f>
        <v>40148</v>
      </c>
      <c r="B93" s="53">
        <f>[1]BANCO!$B48</f>
        <v>844.98</v>
      </c>
      <c r="C93" s="53">
        <f>[1]BANCO!$F48</f>
        <v>805.45999999999992</v>
      </c>
      <c r="D93" s="53">
        <f>[1]BANCO!$J48</f>
        <v>768.43000000000006</v>
      </c>
      <c r="E93" s="53">
        <f>[1]BANCO!$N48</f>
        <v>591.5</v>
      </c>
      <c r="F93" s="53">
        <f>[1]BANCO!$R48</f>
        <v>1024.3399999999999</v>
      </c>
      <c r="G93" s="53">
        <f>[1]BANCO!$V48</f>
        <v>976.34999999999991</v>
      </c>
      <c r="H93" s="53">
        <f>[1]BANCO!$Z48</f>
        <v>855.35</v>
      </c>
      <c r="I93" s="53">
        <f>[1]BANCO!$AD48</f>
        <v>831.87</v>
      </c>
      <c r="J93" s="53">
        <f>[1]BANCO!$AH48</f>
        <v>1258.1999999999998</v>
      </c>
      <c r="K93" s="53">
        <f>[1]BANCO!$AL48</f>
        <v>1026.01</v>
      </c>
      <c r="L93" s="53">
        <f>[1]BANCO!$AP48</f>
        <v>1090.3700000000001</v>
      </c>
      <c r="M93" s="53">
        <f>[1]BANCO!$AT48</f>
        <v>989.44</v>
      </c>
      <c r="N93" s="53">
        <f>[1]BANCO!$AX48</f>
        <v>851.2</v>
      </c>
      <c r="O93" s="54">
        <f>[1]BANCO!$BB48</f>
        <v>1136.9000000000001</v>
      </c>
      <c r="P93" s="54">
        <f>[1]BANCO!$BF48</f>
        <v>1062.03</v>
      </c>
      <c r="Q93" s="53">
        <f>[1]BANCO!$BJ48</f>
        <v>931.31999999999994</v>
      </c>
      <c r="R93" s="53">
        <f>[1]BANCO!$BN48</f>
        <v>1241.75</v>
      </c>
      <c r="S93" s="53">
        <f>[1]BANCO!$BR48</f>
        <v>906.62999999999988</v>
      </c>
      <c r="T93" s="53">
        <f>[1]BANCO!$BV48</f>
        <v>484.24</v>
      </c>
    </row>
    <row r="94" spans="1:20" hidden="1" x14ac:dyDescent="0.2">
      <c r="A94" s="42">
        <f>[1]BANCO!$A49</f>
        <v>40179</v>
      </c>
      <c r="B94" s="53">
        <f>[1]BANCO!$B49</f>
        <v>846.16</v>
      </c>
      <c r="C94" s="53">
        <f>[1]BANCO!$F49</f>
        <v>806.47</v>
      </c>
      <c r="D94" s="53">
        <f>[1]BANCO!$J49</f>
        <v>769.38</v>
      </c>
      <c r="E94" s="53">
        <f>[1]BANCO!$N49</f>
        <v>592.44000000000005</v>
      </c>
      <c r="F94" s="53">
        <f>[1]BANCO!$R49</f>
        <v>1025.83</v>
      </c>
      <c r="G94" s="53">
        <f>[1]BANCO!$V49</f>
        <v>977.83</v>
      </c>
      <c r="H94" s="53">
        <f>[1]BANCO!$Z49</f>
        <v>856.65</v>
      </c>
      <c r="I94" s="53">
        <f>[1]BANCO!$AD49</f>
        <v>833.14</v>
      </c>
      <c r="J94" s="53">
        <f>[1]BANCO!$AH49</f>
        <v>1259.77</v>
      </c>
      <c r="K94" s="53">
        <f>[1]BANCO!$AL49</f>
        <v>1027.44</v>
      </c>
      <c r="L94" s="53">
        <f>[1]BANCO!$AP49</f>
        <v>1092.82</v>
      </c>
      <c r="M94" s="53">
        <f>[1]BANCO!$AT49</f>
        <v>991.04</v>
      </c>
      <c r="N94" s="53">
        <f>[1]BANCO!$AX49</f>
        <v>852.66</v>
      </c>
      <c r="O94" s="54">
        <f>[1]BANCO!$BB49</f>
        <v>1138.8800000000001</v>
      </c>
      <c r="P94" s="54">
        <f>[1]BANCO!$BF49</f>
        <v>1063.6500000000001</v>
      </c>
      <c r="Q94" s="53">
        <f>[1]BANCO!$BJ49</f>
        <v>932.82</v>
      </c>
      <c r="R94" s="53">
        <f>[1]BANCO!$BN49</f>
        <v>1243.79</v>
      </c>
      <c r="S94" s="53">
        <f>[1]BANCO!$BR49</f>
        <v>907.28</v>
      </c>
      <c r="T94" s="53">
        <f>[1]BANCO!$BV49</f>
        <v>484.55</v>
      </c>
    </row>
    <row r="95" spans="1:20" hidden="1" x14ac:dyDescent="0.2">
      <c r="A95" s="42">
        <f>[1]BANCO!$A50</f>
        <v>40210</v>
      </c>
      <c r="B95" s="53">
        <f>[1]BANCO!$B50</f>
        <v>847.46999999999991</v>
      </c>
      <c r="C95" s="53">
        <f>[1]BANCO!$F50</f>
        <v>807.54</v>
      </c>
      <c r="D95" s="53">
        <f>[1]BANCO!$J50</f>
        <v>770.38</v>
      </c>
      <c r="E95" s="53">
        <f>[1]BANCO!$N50</f>
        <v>593.20999999999992</v>
      </c>
      <c r="F95" s="53">
        <f>[1]BANCO!$R50</f>
        <v>1027.56</v>
      </c>
      <c r="G95" s="53">
        <f>[1]BANCO!$V50</f>
        <v>979.2299999999999</v>
      </c>
      <c r="H95" s="53">
        <f>[1]BANCO!$Z50</f>
        <v>857.84999999999991</v>
      </c>
      <c r="I95" s="53">
        <f>[1]BANCO!$AD50</f>
        <v>834.29</v>
      </c>
      <c r="J95" s="53">
        <f>[1]BANCO!$AH50</f>
        <v>1261.8900000000001</v>
      </c>
      <c r="K95" s="53">
        <f>[1]BANCO!$AL50</f>
        <v>1028.8400000000001</v>
      </c>
      <c r="L95" s="53">
        <f>[1]BANCO!$AP50</f>
        <v>1094.56</v>
      </c>
      <c r="M95" s="53">
        <f>[1]BANCO!$AT50</f>
        <v>992.39999999999986</v>
      </c>
      <c r="N95" s="53">
        <f>[1]BANCO!$AX50</f>
        <v>853.7700000000001</v>
      </c>
      <c r="O95" s="54">
        <f>[1]BANCO!$BB50</f>
        <v>1140.3</v>
      </c>
      <c r="P95" s="54">
        <f>[1]BANCO!$BF50</f>
        <v>1065.1299999999999</v>
      </c>
      <c r="Q95" s="53">
        <f>[1]BANCO!$BJ50</f>
        <v>934.03000000000009</v>
      </c>
      <c r="R95" s="53">
        <f>[1]BANCO!$BN50</f>
        <v>1245.3400000000001</v>
      </c>
      <c r="S95" s="53">
        <f>[1]BANCO!$BR50</f>
        <v>909.81999999999994</v>
      </c>
      <c r="T95" s="53">
        <f>[1]BANCO!$BV50</f>
        <v>485.89</v>
      </c>
    </row>
    <row r="96" spans="1:20" hidden="1" x14ac:dyDescent="0.2">
      <c r="A96" s="42">
        <f>[1]BANCO!$A51</f>
        <v>40238</v>
      </c>
      <c r="B96" s="53">
        <f>[1]BANCO!$B51</f>
        <v>849.16</v>
      </c>
      <c r="C96" s="53">
        <f>[1]BANCO!$F51</f>
        <v>809.50999999999988</v>
      </c>
      <c r="D96" s="53">
        <f>[1]BANCO!$J51</f>
        <v>772.26</v>
      </c>
      <c r="E96" s="53">
        <f>[1]BANCO!$N51</f>
        <v>594.11</v>
      </c>
      <c r="F96" s="53">
        <f>[1]BANCO!$R51</f>
        <v>1029.26</v>
      </c>
      <c r="G96" s="53">
        <f>[1]BANCO!$V51</f>
        <v>981.03</v>
      </c>
      <c r="H96" s="53">
        <f>[1]BANCO!$Z51</f>
        <v>859.52</v>
      </c>
      <c r="I96" s="53">
        <f>[1]BANCO!$AD51</f>
        <v>835.95999999999992</v>
      </c>
      <c r="J96" s="53">
        <f>[1]BANCO!$AH51</f>
        <v>1263.55</v>
      </c>
      <c r="K96" s="53">
        <f>[1]BANCO!$AL51</f>
        <v>1030.8800000000001</v>
      </c>
      <c r="L96" s="53">
        <f>[1]BANCO!$AP51</f>
        <v>1096.8699999999999</v>
      </c>
      <c r="M96" s="53">
        <f>[1]BANCO!$AT51</f>
        <v>993.98</v>
      </c>
      <c r="N96" s="53">
        <f>[1]BANCO!$AX51</f>
        <v>855.37</v>
      </c>
      <c r="O96" s="54">
        <f>[1]BANCO!$BB51</f>
        <v>1142.6199999999999</v>
      </c>
      <c r="P96" s="54">
        <f>[1]BANCO!$BF51</f>
        <v>1066.8899999999999</v>
      </c>
      <c r="Q96" s="53">
        <f>[1]BANCO!$BJ51</f>
        <v>935.86</v>
      </c>
      <c r="R96" s="53">
        <f>[1]BANCO!$BN51</f>
        <v>1247.98</v>
      </c>
      <c r="S96" s="53">
        <f>[1]BANCO!$BR51</f>
        <v>910.06000000000006</v>
      </c>
      <c r="T96" s="53">
        <f>[1]BANCO!$BV51</f>
        <v>485.86</v>
      </c>
    </row>
    <row r="97" spans="1:20" hidden="1" x14ac:dyDescent="0.2">
      <c r="A97" s="42">
        <f>[1]BANCO!$A52</f>
        <v>40269</v>
      </c>
      <c r="B97" s="53">
        <f>[1]BANCO!$B52</f>
        <v>850.68</v>
      </c>
      <c r="C97" s="53">
        <f>[1]BANCO!$F52</f>
        <v>811.32999999999993</v>
      </c>
      <c r="D97" s="53">
        <f>[1]BANCO!$J52</f>
        <v>773.84999999999991</v>
      </c>
      <c r="E97" s="53">
        <f>[1]BANCO!$N52</f>
        <v>595.43999999999994</v>
      </c>
      <c r="F97" s="53">
        <f>[1]BANCO!$R52</f>
        <v>1031.2</v>
      </c>
      <c r="G97" s="53">
        <f>[1]BANCO!$V52</f>
        <v>982.68</v>
      </c>
      <c r="H97" s="53">
        <f>[1]BANCO!$Z52</f>
        <v>860.98</v>
      </c>
      <c r="I97" s="53">
        <f>[1]BANCO!$AD52</f>
        <v>837.44999999999993</v>
      </c>
      <c r="J97" s="53">
        <f>[1]BANCO!$AH52</f>
        <v>1265.8900000000001</v>
      </c>
      <c r="K97" s="53">
        <f>[1]BANCO!$AL52</f>
        <v>1032.6000000000001</v>
      </c>
      <c r="L97" s="53">
        <f>[1]BANCO!$AP52</f>
        <v>1098.75</v>
      </c>
      <c r="M97" s="53">
        <f>[1]BANCO!$AT52</f>
        <v>995.3599999999999</v>
      </c>
      <c r="N97" s="53">
        <f>[1]BANCO!$AX52</f>
        <v>856.42</v>
      </c>
      <c r="O97" s="54">
        <f>[1]BANCO!$BB52</f>
        <v>1144.1199999999999</v>
      </c>
      <c r="P97" s="54">
        <f>[1]BANCO!$BF52</f>
        <v>1068.42</v>
      </c>
      <c r="Q97" s="53">
        <f>[1]BANCO!$BJ52</f>
        <v>937.07</v>
      </c>
      <c r="R97" s="53">
        <f>[1]BANCO!$BN52</f>
        <v>1249.69</v>
      </c>
      <c r="S97" s="53">
        <f>[1]BANCO!$BR52</f>
        <v>912.88000000000011</v>
      </c>
      <c r="T97" s="53">
        <f>[1]BANCO!$BV52</f>
        <v>487.05</v>
      </c>
    </row>
    <row r="98" spans="1:20" hidden="1" x14ac:dyDescent="0.2">
      <c r="A98" s="42">
        <f>[1]BANCO!$A53</f>
        <v>40299</v>
      </c>
      <c r="B98" s="53">
        <f>[1]BANCO!$B53</f>
        <v>870.55000000000007</v>
      </c>
      <c r="C98" s="53">
        <f>[1]BANCO!$F53</f>
        <v>828.75</v>
      </c>
      <c r="D98" s="53">
        <f>[1]BANCO!$J53</f>
        <v>790.43000000000006</v>
      </c>
      <c r="E98" s="53">
        <f>[1]BANCO!$N53</f>
        <v>608.63</v>
      </c>
      <c r="F98" s="53">
        <f>[1]BANCO!$R53</f>
        <v>1056.44</v>
      </c>
      <c r="G98" s="53">
        <f>[1]BANCO!$V53</f>
        <v>1006.7</v>
      </c>
      <c r="H98" s="53">
        <f>[1]BANCO!$Z53</f>
        <v>881.89999999999986</v>
      </c>
      <c r="I98" s="53">
        <f>[1]BANCO!$AD53</f>
        <v>857.72</v>
      </c>
      <c r="J98" s="53">
        <f>[1]BANCO!$AH53</f>
        <v>1294.23</v>
      </c>
      <c r="K98" s="53">
        <f>[1]BANCO!$AL53</f>
        <v>1055.08</v>
      </c>
      <c r="L98" s="53">
        <f>[1]BANCO!$AP53</f>
        <v>1124.5099999999998</v>
      </c>
      <c r="M98" s="53">
        <f>[1]BANCO!$AT53</f>
        <v>1020.0999999999999</v>
      </c>
      <c r="N98" s="53">
        <f>[1]BANCO!$AX53</f>
        <v>878.11</v>
      </c>
      <c r="O98" s="54">
        <f>[1]BANCO!$BB53</f>
        <v>1172.8100000000002</v>
      </c>
      <c r="P98" s="54">
        <f>[1]BANCO!$BF53</f>
        <v>1093.4199999999998</v>
      </c>
      <c r="Q98" s="53">
        <f>[1]BANCO!$BJ53</f>
        <v>959.4</v>
      </c>
      <c r="R98" s="53">
        <f>[1]BANCO!$BN53</f>
        <v>1279.22</v>
      </c>
      <c r="S98" s="53">
        <f>[1]BANCO!$BR53</f>
        <v>936.32</v>
      </c>
      <c r="T98" s="53">
        <f>[1]BANCO!$BV53</f>
        <v>499.11</v>
      </c>
    </row>
    <row r="99" spans="1:20" hidden="1" x14ac:dyDescent="0.2">
      <c r="A99" s="42">
        <f>[1]BANCO!$A54</f>
        <v>40330</v>
      </c>
      <c r="B99" s="53">
        <f>[1]BANCO!$B54</f>
        <v>887.09999999999991</v>
      </c>
      <c r="C99" s="53">
        <f>[1]BANCO!$F54</f>
        <v>842.37</v>
      </c>
      <c r="D99" s="53">
        <f>[1]BANCO!$J54</f>
        <v>803.33</v>
      </c>
      <c r="E99" s="53">
        <f>[1]BANCO!$N54</f>
        <v>619.53</v>
      </c>
      <c r="F99" s="53">
        <f>[1]BANCO!$R54</f>
        <v>1079.18</v>
      </c>
      <c r="G99" s="53">
        <f>[1]BANCO!$V54</f>
        <v>1027.42</v>
      </c>
      <c r="H99" s="53">
        <f>[1]BANCO!$Z54</f>
        <v>899.9899999999999</v>
      </c>
      <c r="I99" s="53">
        <f>[1]BANCO!$AD54</f>
        <v>875.06999999999994</v>
      </c>
      <c r="J99" s="53">
        <f>[1]BANCO!$AH54</f>
        <v>1319.65</v>
      </c>
      <c r="K99" s="53">
        <f>[1]BANCO!$AL54</f>
        <v>1074.75</v>
      </c>
      <c r="L99" s="53">
        <f>[1]BANCO!$AP54</f>
        <v>1146.1699999999998</v>
      </c>
      <c r="M99" s="53">
        <f>[1]BANCO!$AT54</f>
        <v>1040.42</v>
      </c>
      <c r="N99" s="53">
        <f>[1]BANCO!$AX54</f>
        <v>896.2700000000001</v>
      </c>
      <c r="O99" s="54">
        <f>[1]BANCO!$BB54</f>
        <v>1196.8</v>
      </c>
      <c r="P99" s="54">
        <f>[1]BANCO!$BF54</f>
        <v>1114.0800000000002</v>
      </c>
      <c r="Q99" s="53">
        <f>[1]BANCO!$BJ54</f>
        <v>978.18000000000006</v>
      </c>
      <c r="R99" s="53">
        <f>[1]BANCO!$BN54</f>
        <v>1304.0600000000002</v>
      </c>
      <c r="S99" s="53">
        <f>[1]BANCO!$BR54</f>
        <v>956.4</v>
      </c>
      <c r="T99" s="53">
        <f>[1]BANCO!$BV54</f>
        <v>508.96</v>
      </c>
    </row>
    <row r="100" spans="1:20" hidden="1" x14ac:dyDescent="0.2">
      <c r="A100" s="42">
        <f>[1]BANCO!$A55</f>
        <v>40360</v>
      </c>
      <c r="B100" s="53">
        <f>[1]BANCO!$B55</f>
        <v>891.9899999999999</v>
      </c>
      <c r="C100" s="53">
        <f>[1]BANCO!$F55</f>
        <v>847.14</v>
      </c>
      <c r="D100" s="53">
        <f>[1]BANCO!$J55</f>
        <v>808.1400000000001</v>
      </c>
      <c r="E100" s="53">
        <f>[1]BANCO!$N55</f>
        <v>621.86</v>
      </c>
      <c r="F100" s="53">
        <f>[1]BANCO!$R55</f>
        <v>1084.29</v>
      </c>
      <c r="G100" s="53">
        <f>[1]BANCO!$V55</f>
        <v>1032.6499999999999</v>
      </c>
      <c r="H100" s="53">
        <f>[1]BANCO!$Z55</f>
        <v>904.75</v>
      </c>
      <c r="I100" s="53">
        <f>[1]BANCO!$AD55</f>
        <v>879.66</v>
      </c>
      <c r="J100" s="53">
        <f>[1]BANCO!$AH55</f>
        <v>1326.03</v>
      </c>
      <c r="K100" s="53">
        <f>[1]BANCO!$AL55</f>
        <v>1080.4100000000001</v>
      </c>
      <c r="L100" s="53">
        <f>[1]BANCO!$AP55</f>
        <v>1152.48</v>
      </c>
      <c r="M100" s="53">
        <f>[1]BANCO!$AT55</f>
        <v>1046.01</v>
      </c>
      <c r="N100" s="53">
        <f>[1]BANCO!$AX55</f>
        <v>901.42</v>
      </c>
      <c r="O100" s="54">
        <f>[1]BANCO!$BB55</f>
        <v>1203.51</v>
      </c>
      <c r="P100" s="54">
        <f>[1]BANCO!$BF55</f>
        <v>1119.8700000000001</v>
      </c>
      <c r="Q100" s="53">
        <f>[1]BANCO!$BJ55</f>
        <v>983.55</v>
      </c>
      <c r="R100" s="53">
        <f>[1]BANCO!$BN55</f>
        <v>1311.0800000000002</v>
      </c>
      <c r="S100" s="53">
        <f>[1]BANCO!$BR55</f>
        <v>959.81</v>
      </c>
      <c r="T100" s="53">
        <f>[1]BANCO!$BV55</f>
        <v>511.36</v>
      </c>
    </row>
    <row r="101" spans="1:20" hidden="1" x14ac:dyDescent="0.2">
      <c r="A101" s="42">
        <f>[1]BANCO!$A56</f>
        <v>40391</v>
      </c>
      <c r="B101" s="53">
        <f>[1]BANCO!$B56</f>
        <v>893.4</v>
      </c>
      <c r="C101" s="53">
        <f>[1]BANCO!$F56</f>
        <v>848.6</v>
      </c>
      <c r="D101" s="53">
        <f>[1]BANCO!$J56</f>
        <v>809.51</v>
      </c>
      <c r="E101" s="53">
        <f>[1]BANCO!$N56</f>
        <v>622.93999999999994</v>
      </c>
      <c r="F101" s="53">
        <f>[1]BANCO!$R56</f>
        <v>1085.7099999999998</v>
      </c>
      <c r="G101" s="53">
        <f>[1]BANCO!$V56</f>
        <v>1033.97</v>
      </c>
      <c r="H101" s="53">
        <f>[1]BANCO!$Z56</f>
        <v>905.95</v>
      </c>
      <c r="I101" s="53">
        <f>[1]BANCO!$AD56</f>
        <v>880.8</v>
      </c>
      <c r="J101" s="53">
        <f>[1]BANCO!$AH56</f>
        <v>1327.9200000000003</v>
      </c>
      <c r="K101" s="53">
        <f>[1]BANCO!$AL56</f>
        <v>1081.8499999999999</v>
      </c>
      <c r="L101" s="53">
        <f>[1]BANCO!$AP56</f>
        <v>1154.3300000000002</v>
      </c>
      <c r="M101" s="53">
        <f>[1]BANCO!$AT56</f>
        <v>1047.6099999999999</v>
      </c>
      <c r="N101" s="53">
        <f>[1]BANCO!$AX56</f>
        <v>902.62999999999988</v>
      </c>
      <c r="O101" s="54">
        <f>[1]BANCO!$BB56</f>
        <v>1205.1500000000001</v>
      </c>
      <c r="P101" s="54">
        <f>[1]BANCO!$BF56</f>
        <v>1121.6200000000001</v>
      </c>
      <c r="Q101" s="53">
        <f>[1]BANCO!$BJ56</f>
        <v>984.84999999999991</v>
      </c>
      <c r="R101" s="53">
        <f>[1]BANCO!$BN56</f>
        <v>1312.84</v>
      </c>
      <c r="S101" s="53">
        <f>[1]BANCO!$BR56</f>
        <v>961.46</v>
      </c>
      <c r="T101" s="53">
        <f>[1]BANCO!$BV56</f>
        <v>512.31999999999994</v>
      </c>
    </row>
    <row r="102" spans="1:20" hidden="1" x14ac:dyDescent="0.2">
      <c r="A102" s="42">
        <f>[1]BANCO!$A57</f>
        <v>40422</v>
      </c>
      <c r="B102" s="53">
        <f>[1]BANCO!$B57</f>
        <v>892.66</v>
      </c>
      <c r="C102" s="53">
        <f>[1]BANCO!$F57</f>
        <v>847.62</v>
      </c>
      <c r="D102" s="53">
        <f>[1]BANCO!$J57</f>
        <v>808.23</v>
      </c>
      <c r="E102" s="53">
        <f>[1]BANCO!$N57</f>
        <v>622.59</v>
      </c>
      <c r="F102" s="53">
        <f>[1]BANCO!$R57</f>
        <v>1085.01</v>
      </c>
      <c r="G102" s="53">
        <f>[1]BANCO!$V57</f>
        <v>1032.6199999999999</v>
      </c>
      <c r="H102" s="53">
        <f>[1]BANCO!$Z57</f>
        <v>904.63</v>
      </c>
      <c r="I102" s="53">
        <f>[1]BANCO!$AD57</f>
        <v>879.4899999999999</v>
      </c>
      <c r="J102" s="53">
        <f>[1]BANCO!$AH57</f>
        <v>1327.1900000000003</v>
      </c>
      <c r="K102" s="53">
        <f>[1]BANCO!$AL57</f>
        <v>1080.43</v>
      </c>
      <c r="L102" s="53">
        <f>[1]BANCO!$AP57</f>
        <v>1152.5600000000002</v>
      </c>
      <c r="M102" s="53">
        <f>[1]BANCO!$AT57</f>
        <v>1045.55</v>
      </c>
      <c r="N102" s="53">
        <f>[1]BANCO!$AX57</f>
        <v>900.75</v>
      </c>
      <c r="O102" s="54">
        <f>[1]BANCO!$BB57</f>
        <v>1202.6099999999999</v>
      </c>
      <c r="P102" s="54">
        <f>[1]BANCO!$BF57</f>
        <v>1119.5802320199859</v>
      </c>
      <c r="Q102" s="53">
        <f>[1]BANCO!$BJ57</f>
        <v>982.98052993425517</v>
      </c>
      <c r="R102" s="53">
        <f>[1]BANCO!$BN57</f>
        <v>1310.3100829036971</v>
      </c>
      <c r="S102" s="53">
        <f>[1]BANCO!$BR57</f>
        <v>961.34842649559778</v>
      </c>
      <c r="T102" s="53">
        <f>[1]BANCO!$BV57</f>
        <v>511.43855396111917</v>
      </c>
    </row>
    <row r="103" spans="1:20" hidden="1" x14ac:dyDescent="0.2">
      <c r="A103" s="42">
        <f>[1]BANCO!$A58</f>
        <v>40452</v>
      </c>
      <c r="B103" s="53">
        <f>[1]BANCO!$B58</f>
        <v>892.31000000000006</v>
      </c>
      <c r="C103" s="53">
        <f>[1]BANCO!$F58</f>
        <v>846.99</v>
      </c>
      <c r="D103" s="53">
        <f>[1]BANCO!$J58</f>
        <v>807.03</v>
      </c>
      <c r="E103" s="53">
        <f>[1]BANCO!$N58</f>
        <v>622.69999999999993</v>
      </c>
      <c r="F103" s="53">
        <f>[1]BANCO!$R58</f>
        <v>1084.79</v>
      </c>
      <c r="G103" s="53">
        <f>[1]BANCO!$V58</f>
        <v>1031.5</v>
      </c>
      <c r="H103" s="53">
        <f>[1]BANCO!$Z58</f>
        <v>903.5</v>
      </c>
      <c r="I103" s="53">
        <f>[1]BANCO!$AD58</f>
        <v>878.38</v>
      </c>
      <c r="J103" s="53">
        <f>[1]BANCO!$AH58</f>
        <v>1327.3600000000001</v>
      </c>
      <c r="K103" s="53">
        <f>[1]BANCO!$AL58</f>
        <v>1079.54</v>
      </c>
      <c r="L103" s="53">
        <f>[1]BANCO!$AP58</f>
        <v>1150.74</v>
      </c>
      <c r="M103" s="53">
        <f>[1]BANCO!$AT58</f>
        <v>1043.7</v>
      </c>
      <c r="N103" s="53">
        <f>[1]BANCO!$AX58</f>
        <v>898.88999999999987</v>
      </c>
      <c r="O103" s="54">
        <f>[1]BANCO!$BB58</f>
        <v>1200.26</v>
      </c>
      <c r="P103" s="54">
        <f>[1]BANCO!$BF58</f>
        <v>1117.75</v>
      </c>
      <c r="Q103" s="53">
        <f>[1]BANCO!$BJ58</f>
        <v>981.13999999999987</v>
      </c>
      <c r="R103" s="53">
        <f>[1]BANCO!$BN58</f>
        <v>1308</v>
      </c>
      <c r="S103" s="53">
        <f>[1]BANCO!$BR58</f>
        <v>961.22</v>
      </c>
      <c r="T103" s="53">
        <f>[1]BANCO!$BV58</f>
        <v>510.46</v>
      </c>
    </row>
    <row r="104" spans="1:20" hidden="1" x14ac:dyDescent="0.2">
      <c r="A104" s="42">
        <f>[1]BANCO!$A59</f>
        <v>40483</v>
      </c>
      <c r="B104" s="53">
        <f>[1]BANCO!$B59</f>
        <v>891.6</v>
      </c>
      <c r="C104" s="53">
        <f>[1]BANCO!$F59</f>
        <v>846.05</v>
      </c>
      <c r="D104" s="53">
        <f>[1]BANCO!$J59</f>
        <v>805.79</v>
      </c>
      <c r="E104" s="53">
        <f>[1]BANCO!$N59</f>
        <v>622.41</v>
      </c>
      <c r="F104" s="53">
        <f>[1]BANCO!$R59</f>
        <v>1084.2</v>
      </c>
      <c r="G104" s="53">
        <f>[1]BANCO!$V59</f>
        <v>1030.3</v>
      </c>
      <c r="H104" s="53">
        <f>[1]BANCO!$Z59</f>
        <v>902.30000000000007</v>
      </c>
      <c r="I104" s="53">
        <f>[1]BANCO!$AD59</f>
        <v>877.21999999999991</v>
      </c>
      <c r="J104" s="53">
        <f>[1]BANCO!$AH59</f>
        <v>1326.9400000000003</v>
      </c>
      <c r="K104" s="53">
        <f>[1]BANCO!$AL59</f>
        <v>1078.33</v>
      </c>
      <c r="L104" s="53">
        <f>[1]BANCO!$AP59</f>
        <v>1148.9100000000001</v>
      </c>
      <c r="M104" s="53">
        <f>[1]BANCO!$AT59</f>
        <v>1041.9100000000001</v>
      </c>
      <c r="N104" s="53">
        <f>[1]BANCO!$AX59</f>
        <v>897.18</v>
      </c>
      <c r="O104" s="54">
        <f>[1]BANCO!$BB59</f>
        <v>1197.95</v>
      </c>
      <c r="P104" s="54">
        <f>[1]BANCO!$BF59</f>
        <v>1115.98</v>
      </c>
      <c r="Q104" s="53">
        <f>[1]BANCO!$BJ59</f>
        <v>979.45999999999992</v>
      </c>
      <c r="R104" s="53">
        <f>[1]BANCO!$BN59</f>
        <v>1305.73</v>
      </c>
      <c r="S104" s="53">
        <f>[1]BANCO!$BR59</f>
        <v>961.12999999999988</v>
      </c>
      <c r="T104" s="53">
        <f>[1]BANCO!$BV59</f>
        <v>509.59999999999997</v>
      </c>
    </row>
    <row r="105" spans="1:20" hidden="1" x14ac:dyDescent="0.2">
      <c r="A105" s="42">
        <f>[1]BANCO!$A60</f>
        <v>40513</v>
      </c>
      <c r="B105" s="53">
        <f>[1]BANCO!$B60</f>
        <v>891.57</v>
      </c>
      <c r="C105" s="53">
        <f>[1]BANCO!$F60</f>
        <v>846.02</v>
      </c>
      <c r="D105" s="53">
        <f>[1]BANCO!$J60</f>
        <v>805.79</v>
      </c>
      <c r="E105" s="53">
        <f>[1]BANCO!$N60</f>
        <v>622.28000000000009</v>
      </c>
      <c r="F105" s="53">
        <f>[1]BANCO!$R60</f>
        <v>1084.1499999999999</v>
      </c>
      <c r="G105" s="53">
        <f>[1]BANCO!$V60</f>
        <v>1030.25</v>
      </c>
      <c r="H105" s="53">
        <f>[1]BANCO!$Z60</f>
        <v>902.2600000000001</v>
      </c>
      <c r="I105" s="53">
        <f>[1]BANCO!$AD60</f>
        <v>877.18999999999994</v>
      </c>
      <c r="J105" s="53">
        <f>[1]BANCO!$AH60</f>
        <v>1326.8600000000001</v>
      </c>
      <c r="K105" s="53">
        <f>[1]BANCO!$AL60</f>
        <v>1078.32</v>
      </c>
      <c r="L105" s="53">
        <f>[1]BANCO!$AP60</f>
        <v>1148.8799999999999</v>
      </c>
      <c r="M105" s="53">
        <f>[1]BANCO!$AT60</f>
        <v>1041.8499999999999</v>
      </c>
      <c r="N105" s="53">
        <f>[1]BANCO!$AX60</f>
        <v>897.13999999999987</v>
      </c>
      <c r="O105" s="54">
        <f>[1]BANCO!$BB60</f>
        <v>1197.8900000000001</v>
      </c>
      <c r="P105" s="54">
        <f>[1]BANCO!$BF60</f>
        <v>1115.93</v>
      </c>
      <c r="Q105" s="53">
        <f>[1]BANCO!$BJ60</f>
        <v>979.42</v>
      </c>
      <c r="R105" s="53">
        <f>[1]BANCO!$BN60</f>
        <v>1305.68</v>
      </c>
      <c r="S105" s="53">
        <f>[1]BANCO!$BR60</f>
        <v>961.09999999999991</v>
      </c>
      <c r="T105" s="53">
        <f>[1]BANCO!$BV60</f>
        <v>509.51</v>
      </c>
    </row>
    <row r="106" spans="1:20" hidden="1" x14ac:dyDescent="0.2">
      <c r="A106" s="42">
        <f>[1]BANCO!$A61</f>
        <v>40544</v>
      </c>
      <c r="B106" s="53">
        <f>[1]BANCO!$B61</f>
        <v>893.87</v>
      </c>
      <c r="C106" s="53">
        <f>[1]BANCO!$F61</f>
        <v>847.97</v>
      </c>
      <c r="D106" s="53">
        <f>[1]BANCO!$J61</f>
        <v>807.47</v>
      </c>
      <c r="E106" s="53">
        <f>[1]BANCO!$N61</f>
        <v>624.0200000000001</v>
      </c>
      <c r="F106" s="53">
        <f>[1]BANCO!$R61</f>
        <v>1087.7</v>
      </c>
      <c r="G106" s="53">
        <f>[1]BANCO!$V61</f>
        <v>1033.08</v>
      </c>
      <c r="H106" s="53">
        <f>[1]BANCO!$Z61</f>
        <v>904.75</v>
      </c>
      <c r="I106" s="53">
        <f>[1]BANCO!$AD61</f>
        <v>879.62</v>
      </c>
      <c r="J106" s="53">
        <f>[1]BANCO!$AH61</f>
        <v>1330.9800000000002</v>
      </c>
      <c r="K106" s="53">
        <f>[1]BANCO!$AL61</f>
        <v>1080.97</v>
      </c>
      <c r="L106" s="53">
        <f>[1]BANCO!$AP61</f>
        <v>1151.93</v>
      </c>
      <c r="M106" s="53">
        <f>[1]BANCO!$AT61</f>
        <v>1044.5400000000002</v>
      </c>
      <c r="N106" s="53">
        <f>[1]BANCO!$AX61</f>
        <v>899.37</v>
      </c>
      <c r="O106" s="54">
        <f>[1]BANCO!$BB61</f>
        <v>1200.82</v>
      </c>
      <c r="P106" s="54">
        <f>[1]BANCO!$BF61</f>
        <v>1118.7400000000002</v>
      </c>
      <c r="Q106" s="53">
        <f>[1]BANCO!$BJ61</f>
        <v>981.82999999999993</v>
      </c>
      <c r="R106" s="53">
        <f>[1]BANCO!$BN61</f>
        <v>1308.8600000000001</v>
      </c>
      <c r="S106" s="53">
        <f>[1]BANCO!$BR61</f>
        <v>965.73</v>
      </c>
      <c r="T106" s="53">
        <f>[1]BANCO!$BV61</f>
        <v>511.36</v>
      </c>
    </row>
    <row r="107" spans="1:20" hidden="1" x14ac:dyDescent="0.2">
      <c r="A107" s="42">
        <f>[1]BANCO!$A62</f>
        <v>40575</v>
      </c>
      <c r="B107" s="53">
        <f>[1]BANCO!$B62</f>
        <v>895.18999999999994</v>
      </c>
      <c r="C107" s="53">
        <f>[1]BANCO!$F62</f>
        <v>849.88000000000011</v>
      </c>
      <c r="D107" s="53">
        <f>[1]BANCO!$J62</f>
        <v>809.23</v>
      </c>
      <c r="E107" s="53">
        <f>[1]BANCO!$N62</f>
        <v>625.30000000000007</v>
      </c>
      <c r="F107" s="53">
        <f>[1]BANCO!$R62</f>
        <v>1088.8900000000001</v>
      </c>
      <c r="G107" s="53">
        <f>[1]BANCO!$V62</f>
        <v>1034.69</v>
      </c>
      <c r="H107" s="53">
        <f>[1]BANCO!$Z62</f>
        <v>906.18999999999994</v>
      </c>
      <c r="I107" s="53">
        <f>[1]BANCO!$AD62</f>
        <v>881.17</v>
      </c>
      <c r="J107" s="53">
        <f>[1]BANCO!$AH62</f>
        <v>1332.55</v>
      </c>
      <c r="K107" s="53">
        <f>[1]BANCO!$AL62</f>
        <v>1082.69</v>
      </c>
      <c r="L107" s="53">
        <f>[1]BANCO!$AP62</f>
        <v>1154.43</v>
      </c>
      <c r="M107" s="53">
        <f>[1]BANCO!$AT62</f>
        <v>1046.5500000000002</v>
      </c>
      <c r="N107" s="53">
        <f>[1]BANCO!$AX62</f>
        <v>900.89</v>
      </c>
      <c r="O107" s="54">
        <f>[1]BANCO!$BB62</f>
        <v>1203.0800000000002</v>
      </c>
      <c r="P107" s="54">
        <f>[1]BANCO!$BF62</f>
        <v>1120.8400000000001</v>
      </c>
      <c r="Q107" s="53">
        <f>[1]BANCO!$BJ62</f>
        <v>983.46</v>
      </c>
      <c r="R107" s="53">
        <f>[1]BANCO!$BN62</f>
        <v>1311.2500000000002</v>
      </c>
      <c r="S107" s="53">
        <f>[1]BANCO!$BR62</f>
        <v>966.91</v>
      </c>
      <c r="T107" s="53">
        <f>[1]BANCO!$BV62</f>
        <v>512</v>
      </c>
    </row>
    <row r="108" spans="1:20" hidden="1" x14ac:dyDescent="0.2">
      <c r="A108" s="42">
        <f>[1]BANCO!$A63</f>
        <v>40603</v>
      </c>
      <c r="B108" s="53">
        <f>[1]BANCO!$B63</f>
        <v>896.24</v>
      </c>
      <c r="C108" s="53">
        <f>[1]BANCO!$F63</f>
        <v>850.87000000000012</v>
      </c>
      <c r="D108" s="53">
        <f>[1]BANCO!$J63</f>
        <v>810.33</v>
      </c>
      <c r="E108" s="53">
        <f>[1]BANCO!$N63</f>
        <v>625.9899999999999</v>
      </c>
      <c r="F108" s="53">
        <f>[1]BANCO!$R63</f>
        <v>1090.02</v>
      </c>
      <c r="G108" s="53">
        <f>[1]BANCO!$V63</f>
        <v>1035.73</v>
      </c>
      <c r="H108" s="53">
        <f>[1]BANCO!$Z63</f>
        <v>907.06000000000006</v>
      </c>
      <c r="I108" s="53">
        <f>[1]BANCO!$AD63</f>
        <v>882.05</v>
      </c>
      <c r="J108" s="53">
        <f>[1]BANCO!$AH63</f>
        <v>1333.49</v>
      </c>
      <c r="K108" s="53">
        <f>[1]BANCO!$AL63</f>
        <v>1083.76</v>
      </c>
      <c r="L108" s="53">
        <f>[1]BANCO!$AP63</f>
        <v>1155.3599999999999</v>
      </c>
      <c r="M108" s="53">
        <f>[1]BANCO!$AT63</f>
        <v>1047.3700000000001</v>
      </c>
      <c r="N108" s="53">
        <f>[1]BANCO!$AX63</f>
        <v>901.59999999999991</v>
      </c>
      <c r="O108" s="54">
        <f>[1]BANCO!$BB63</f>
        <v>1204.0200000000002</v>
      </c>
      <c r="P108" s="54">
        <f>[1]BANCO!$BF63</f>
        <v>1121.8200000000002</v>
      </c>
      <c r="Q108" s="53">
        <f>[1]BANCO!$BJ63</f>
        <v>984.46</v>
      </c>
      <c r="R108" s="53">
        <f>[1]BANCO!$BN63</f>
        <v>1312.5600000000002</v>
      </c>
      <c r="S108" s="53">
        <f>[1]BANCO!$BR63</f>
        <v>968.8</v>
      </c>
      <c r="T108" s="53">
        <f>[1]BANCO!$BV63</f>
        <v>512.70000000000005</v>
      </c>
    </row>
    <row r="109" spans="1:20" hidden="1" x14ac:dyDescent="0.2">
      <c r="A109" s="42">
        <f>[1]BANCO!$A64</f>
        <v>40634</v>
      </c>
      <c r="B109" s="53">
        <f>[1]BANCO!$B64</f>
        <v>897.89</v>
      </c>
      <c r="C109" s="53">
        <f>[1]BANCO!$F64</f>
        <v>852.99</v>
      </c>
      <c r="D109" s="53">
        <f>[1]BANCO!$J64</f>
        <v>812.42000000000007</v>
      </c>
      <c r="E109" s="53">
        <f>[1]BANCO!$N64</f>
        <v>627.28</v>
      </c>
      <c r="F109" s="53">
        <f>[1]BANCO!$R64</f>
        <v>1091.9599999999998</v>
      </c>
      <c r="G109" s="53">
        <f>[1]BANCO!$V64</f>
        <v>1037.97</v>
      </c>
      <c r="H109" s="53">
        <f>[1]BANCO!$Z64</f>
        <v>909.09</v>
      </c>
      <c r="I109" s="53">
        <f>[1]BANCO!$AD64</f>
        <v>884.08999999999992</v>
      </c>
      <c r="J109" s="53">
        <f>[1]BANCO!$AH64</f>
        <v>1336.2900000000002</v>
      </c>
      <c r="K109" s="53">
        <f>[1]BANCO!$AL64</f>
        <v>1086.4000000000001</v>
      </c>
      <c r="L109" s="53">
        <f>[1]BANCO!$AP64</f>
        <v>1158.01</v>
      </c>
      <c r="M109" s="53">
        <f>[1]BANCO!$AT64</f>
        <v>1049.8700000000001</v>
      </c>
      <c r="N109" s="53">
        <f>[1]BANCO!$AX64</f>
        <v>903.53</v>
      </c>
      <c r="O109" s="54">
        <f>[1]BANCO!$BB64</f>
        <v>1206.76</v>
      </c>
      <c r="P109" s="54">
        <f>[1]BANCO!$BF64</f>
        <v>1124.67</v>
      </c>
      <c r="Q109" s="53">
        <f>[1]BANCO!$BJ64</f>
        <v>986.68000000000006</v>
      </c>
      <c r="R109" s="53">
        <f>[1]BANCO!$BN64</f>
        <v>1315.7</v>
      </c>
      <c r="S109" s="53">
        <f>[1]BANCO!$BR64</f>
        <v>969.99</v>
      </c>
      <c r="T109" s="53">
        <f>[1]BANCO!$BV64</f>
        <v>513.63</v>
      </c>
    </row>
    <row r="110" spans="1:20" hidden="1" x14ac:dyDescent="0.2">
      <c r="A110" s="42">
        <f>[1]BANCO!$A65</f>
        <v>40664</v>
      </c>
      <c r="B110" s="53">
        <f>[1]BANCO!$B65</f>
        <v>927.82</v>
      </c>
      <c r="C110" s="53">
        <f>[1]BANCO!$F65</f>
        <v>876.53000000000009</v>
      </c>
      <c r="D110" s="53">
        <f>[1]BANCO!$J65</f>
        <v>834.62</v>
      </c>
      <c r="E110" s="53">
        <f>[1]BANCO!$N65</f>
        <v>645.59</v>
      </c>
      <c r="F110" s="53">
        <f>[1]BANCO!$R65</f>
        <v>1130.8599999999999</v>
      </c>
      <c r="G110" s="53">
        <f>[1]BANCO!$V65</f>
        <v>1073.4000000000001</v>
      </c>
      <c r="H110" s="53">
        <f>[1]BANCO!$Z65</f>
        <v>939.37</v>
      </c>
      <c r="I110" s="53">
        <f>[1]BANCO!$AD65</f>
        <v>913</v>
      </c>
      <c r="J110" s="53">
        <f>[1]BANCO!$AH65</f>
        <v>1378.45</v>
      </c>
      <c r="K110" s="53">
        <f>[1]BANCO!$AL65</f>
        <v>1118.93</v>
      </c>
      <c r="L110" s="53">
        <f>[1]BANCO!$AP65</f>
        <v>1193.7899999999997</v>
      </c>
      <c r="M110" s="53">
        <f>[1]BANCO!$AT65</f>
        <v>1084.01</v>
      </c>
      <c r="N110" s="53">
        <f>[1]BANCO!$AX65</f>
        <v>934.13999999999987</v>
      </c>
      <c r="O110" s="54">
        <f>[1]BANCO!$BB65</f>
        <v>1246.8599999999999</v>
      </c>
      <c r="P110" s="54">
        <f>[1]BANCO!$BF65</f>
        <v>1159.2899999999997</v>
      </c>
      <c r="Q110" s="53">
        <f>[1]BANCO!$BJ65</f>
        <v>1018.24</v>
      </c>
      <c r="R110" s="53">
        <f>[1]BANCO!$BN65</f>
        <v>1357.0899999999997</v>
      </c>
      <c r="S110" s="53">
        <f>[1]BANCO!$BR65</f>
        <v>1003.1299999999999</v>
      </c>
      <c r="T110" s="53">
        <f>[1]BANCO!$BV65</f>
        <v>529.24</v>
      </c>
    </row>
    <row r="111" spans="1:20" hidden="1" x14ac:dyDescent="0.2">
      <c r="A111" s="42">
        <f>[1]BANCO!$A66</f>
        <v>40695</v>
      </c>
      <c r="B111" s="53">
        <f>[1]BANCO!$B66</f>
        <v>939.3</v>
      </c>
      <c r="C111" s="53">
        <f>[1]BANCO!$F66</f>
        <v>886.15</v>
      </c>
      <c r="D111" s="53">
        <f>[1]BANCO!$J66</f>
        <v>843.83</v>
      </c>
      <c r="E111" s="53">
        <f>[1]BANCO!$N66</f>
        <v>652.87</v>
      </c>
      <c r="F111" s="53">
        <f>[1]BANCO!$R66</f>
        <v>1146.07</v>
      </c>
      <c r="G111" s="53">
        <f>[1]BANCO!$V66</f>
        <v>1087</v>
      </c>
      <c r="H111" s="53">
        <f>[1]BANCO!$Z66</f>
        <v>951.23</v>
      </c>
      <c r="I111" s="53">
        <f>[1]BANCO!$AD66</f>
        <v>924.49</v>
      </c>
      <c r="J111" s="53">
        <f>[1]BANCO!$AH66</f>
        <v>1393.99</v>
      </c>
      <c r="K111" s="53">
        <f>[1]BANCO!$AL66</f>
        <v>1131.1599999999999</v>
      </c>
      <c r="L111" s="53">
        <f>[1]BANCO!$AP66</f>
        <v>1208.1400000000001</v>
      </c>
      <c r="M111" s="53">
        <f>[1]BANCO!$AT66</f>
        <v>1096.95</v>
      </c>
      <c r="N111" s="53">
        <f>[1]BANCO!$AX66</f>
        <v>946</v>
      </c>
      <c r="O111" s="54">
        <f>[1]BANCO!$BB66</f>
        <v>1262.54</v>
      </c>
      <c r="P111" s="54">
        <f>[1]BANCO!$BF66</f>
        <v>1172.32</v>
      </c>
      <c r="Q111" s="53">
        <f>[1]BANCO!$BJ66</f>
        <v>1030.53</v>
      </c>
      <c r="R111" s="53">
        <f>[1]BANCO!$BN66</f>
        <v>1373.31</v>
      </c>
      <c r="S111" s="53">
        <f>[1]BANCO!$BR66</f>
        <v>1018.72</v>
      </c>
      <c r="T111" s="53">
        <f>[1]BANCO!$BV66</f>
        <v>536.46</v>
      </c>
    </row>
    <row r="112" spans="1:20" hidden="1" x14ac:dyDescent="0.2">
      <c r="A112" s="42">
        <f>[1]BANCO!$A67</f>
        <v>40725</v>
      </c>
      <c r="B112" s="53">
        <f>[1]BANCO!$B67</f>
        <v>939.41000000000008</v>
      </c>
      <c r="C112" s="53">
        <f>[1]BANCO!$F67</f>
        <v>886.11</v>
      </c>
      <c r="D112" s="53">
        <f>[1]BANCO!$J67</f>
        <v>843.66</v>
      </c>
      <c r="E112" s="53">
        <f>[1]BANCO!$N67</f>
        <v>652.83000000000004</v>
      </c>
      <c r="F112" s="53">
        <f>[1]BANCO!$R67</f>
        <v>1146.8999999999999</v>
      </c>
      <c r="G112" s="53">
        <f>[1]BANCO!$V67</f>
        <v>1087.5999999999999</v>
      </c>
      <c r="H112" s="53">
        <f>[1]BANCO!$Z67</f>
        <v>951.83</v>
      </c>
      <c r="I112" s="53">
        <f>[1]BANCO!$AD67</f>
        <v>925.07999999999993</v>
      </c>
      <c r="J112" s="53">
        <f>[1]BANCO!$AH67</f>
        <v>1395.17</v>
      </c>
      <c r="K112" s="53">
        <f>[1]BANCO!$AL67</f>
        <v>1131.69</v>
      </c>
      <c r="L112" s="53">
        <f>[1]BANCO!$AP67</f>
        <v>1209.6200000000001</v>
      </c>
      <c r="M112" s="53">
        <f>[1]BANCO!$AT67</f>
        <v>1097.77</v>
      </c>
      <c r="N112" s="53">
        <f>[1]BANCO!$AX67</f>
        <v>946.61</v>
      </c>
      <c r="O112" s="54">
        <f>[1]BANCO!$BB67</f>
        <v>1263.3900000000001</v>
      </c>
      <c r="P112" s="54">
        <f>[1]BANCO!$BF67</f>
        <v>1173.1699999999998</v>
      </c>
      <c r="Q112" s="53">
        <f>[1]BANCO!$BJ67</f>
        <v>1031.1899999999998</v>
      </c>
      <c r="R112" s="53">
        <f>[1]BANCO!$BN67</f>
        <v>1374.2</v>
      </c>
      <c r="S112" s="53">
        <f>[1]BANCO!$BR67</f>
        <v>1018.8</v>
      </c>
      <c r="T112" s="53">
        <f>[1]BANCO!$BV67</f>
        <v>536.42000000000007</v>
      </c>
    </row>
    <row r="113" spans="1:20" hidden="1" x14ac:dyDescent="0.2">
      <c r="A113" s="42">
        <f>[1]BANCO!$A68</f>
        <v>40756</v>
      </c>
      <c r="B113" s="53">
        <f>[1]BANCO!$B68</f>
        <v>940.46</v>
      </c>
      <c r="C113" s="53">
        <f>[1]BANCO!$F68</f>
        <v>886.71999999999991</v>
      </c>
      <c r="D113" s="53">
        <f>[1]BANCO!$J68</f>
        <v>844.20999999999992</v>
      </c>
      <c r="E113" s="53">
        <f>[1]BANCO!$N68</f>
        <v>653.45000000000005</v>
      </c>
      <c r="F113" s="53">
        <f>[1]BANCO!$R68</f>
        <v>1147.81</v>
      </c>
      <c r="G113" s="53">
        <f>[1]BANCO!$V68</f>
        <v>1088.6599999999999</v>
      </c>
      <c r="H113" s="53">
        <f>[1]BANCO!$Z68</f>
        <v>952.43000000000006</v>
      </c>
      <c r="I113" s="53">
        <f>[1]BANCO!$AD68</f>
        <v>925.62</v>
      </c>
      <c r="J113" s="53">
        <f>[1]BANCO!$AH68</f>
        <v>1396.29</v>
      </c>
      <c r="K113" s="53">
        <f>[1]BANCO!$AL68</f>
        <v>1132.46</v>
      </c>
      <c r="L113" s="53">
        <f>[1]BANCO!$AP68</f>
        <v>1210.3999999999999</v>
      </c>
      <c r="M113" s="53">
        <f>[1]BANCO!$AT68</f>
        <v>1098.74</v>
      </c>
      <c r="N113" s="53">
        <f>[1]BANCO!$AX68</f>
        <v>947.23</v>
      </c>
      <c r="O113" s="54">
        <f>[1]BANCO!$BB68</f>
        <v>1264.1400000000001</v>
      </c>
      <c r="P113" s="54">
        <f>[1]BANCO!$BF68</f>
        <v>1174.3500000000001</v>
      </c>
      <c r="Q113" s="53">
        <f>[1]BANCO!$BJ68</f>
        <v>1031.8899999999999</v>
      </c>
      <c r="R113" s="53">
        <f>[1]BANCO!$BN68</f>
        <v>1375.0400000000002</v>
      </c>
      <c r="S113" s="53">
        <f>[1]BANCO!$BR68</f>
        <v>1018.88</v>
      </c>
      <c r="T113" s="53">
        <f>[1]BANCO!$BV68</f>
        <v>536.42000000000007</v>
      </c>
    </row>
    <row r="114" spans="1:20" hidden="1" x14ac:dyDescent="0.2">
      <c r="A114" s="42">
        <f>[1]BANCO!$A69</f>
        <v>40787</v>
      </c>
      <c r="B114" s="53">
        <f>[1]BANCO!$B69</f>
        <v>942.06000000000006</v>
      </c>
      <c r="C114" s="53">
        <f>[1]BANCO!$F69</f>
        <v>887.81</v>
      </c>
      <c r="D114" s="53">
        <f>[1]BANCO!$J69</f>
        <v>845.16</v>
      </c>
      <c r="E114" s="53">
        <f>[1]BANCO!$N69</f>
        <v>654.19000000000005</v>
      </c>
      <c r="F114" s="53">
        <f>[1]BANCO!$R69</f>
        <v>1149.79</v>
      </c>
      <c r="G114" s="53">
        <f>[1]BANCO!$V69</f>
        <v>1090.08</v>
      </c>
      <c r="H114" s="53">
        <f>[1]BANCO!$Z69</f>
        <v>953.75</v>
      </c>
      <c r="I114" s="53">
        <f>[1]BANCO!$AD69</f>
        <v>926.89</v>
      </c>
      <c r="J114" s="53">
        <f>[1]BANCO!$AH69</f>
        <v>1398.9199999999998</v>
      </c>
      <c r="K114" s="53">
        <f>[1]BANCO!$AL69</f>
        <v>1134.07</v>
      </c>
      <c r="L114" s="53">
        <f>[1]BANCO!$AP69</f>
        <v>1212.8500000000001</v>
      </c>
      <c r="M114" s="53">
        <f>[1]BANCO!$AT69</f>
        <v>1100.3499999999999</v>
      </c>
      <c r="N114" s="53">
        <f>[1]BANCO!$AX69</f>
        <v>948.55000000000007</v>
      </c>
      <c r="O114" s="54">
        <f>[1]BANCO!$BB69</f>
        <v>1265.8400000000001</v>
      </c>
      <c r="P114" s="54">
        <f>[1]BANCO!$BF69</f>
        <v>1176.07</v>
      </c>
      <c r="Q114" s="53">
        <f>[1]BANCO!$BJ69</f>
        <v>1033.3700000000001</v>
      </c>
      <c r="R114" s="53">
        <f>[1]BANCO!$BN69</f>
        <v>1376.95</v>
      </c>
      <c r="S114" s="53">
        <f>[1]BANCO!$BR69</f>
        <v>1020.99</v>
      </c>
      <c r="T114" s="53">
        <f>[1]BANCO!$BV69</f>
        <v>537.33000000000004</v>
      </c>
    </row>
    <row r="115" spans="1:20" hidden="1" x14ac:dyDescent="0.2">
      <c r="A115" s="42">
        <f>[1]BANCO!$A70</f>
        <v>40817</v>
      </c>
      <c r="B115" s="53">
        <f>[1]BANCO!$B70</f>
        <v>942.44999999999993</v>
      </c>
      <c r="C115" s="53">
        <f>[1]BANCO!$F70</f>
        <v>888.31</v>
      </c>
      <c r="D115" s="53">
        <f>[1]BANCO!$J70</f>
        <v>845.7</v>
      </c>
      <c r="E115" s="53">
        <f>[1]BANCO!$N70</f>
        <v>654.38</v>
      </c>
      <c r="F115" s="53">
        <f>[1]BANCO!$R70</f>
        <v>1150.24</v>
      </c>
      <c r="G115" s="53">
        <f>[1]BANCO!$V70</f>
        <v>1090.6099999999999</v>
      </c>
      <c r="H115" s="53">
        <f>[1]BANCO!$Z70</f>
        <v>954.26</v>
      </c>
      <c r="I115" s="53">
        <f>[1]BANCO!$AD70</f>
        <v>927.39</v>
      </c>
      <c r="J115" s="53">
        <f>[1]BANCO!$AH70</f>
        <v>1399.3999999999999</v>
      </c>
      <c r="K115" s="53">
        <f>[1]BANCO!$AL70</f>
        <v>1134.6299999999999</v>
      </c>
      <c r="L115" s="53">
        <f>[1]BANCO!$AP70</f>
        <v>1213.77</v>
      </c>
      <c r="M115" s="53">
        <f>[1]BANCO!$AT70</f>
        <v>1101.02</v>
      </c>
      <c r="N115" s="53">
        <f>[1]BANCO!$AX70</f>
        <v>949.1400000000001</v>
      </c>
      <c r="O115" s="54">
        <f>[1]BANCO!$BB70</f>
        <v>1266.6300000000001</v>
      </c>
      <c r="P115" s="54">
        <f>[1]BANCO!$BF70</f>
        <v>1176.75</v>
      </c>
      <c r="Q115" s="53">
        <f>[1]BANCO!$BJ70</f>
        <v>1033.98</v>
      </c>
      <c r="R115" s="53">
        <f>[1]BANCO!$BN70</f>
        <v>1377.7900000000002</v>
      </c>
      <c r="S115" s="53">
        <f>[1]BANCO!$BR70</f>
        <v>1021.3700000000001</v>
      </c>
      <c r="T115" s="53">
        <f>[1]BANCO!$BV70</f>
        <v>537.69000000000005</v>
      </c>
    </row>
    <row r="116" spans="1:20" hidden="1" x14ac:dyDescent="0.2">
      <c r="A116" s="42">
        <f>[1]BANCO!$A71</f>
        <v>40848</v>
      </c>
      <c r="B116" s="53">
        <f>[1]BANCO!$B71</f>
        <v>942.83</v>
      </c>
      <c r="C116" s="53">
        <f>[1]BANCO!$F71</f>
        <v>888.55</v>
      </c>
      <c r="D116" s="53">
        <f>[1]BANCO!$J71</f>
        <v>845.91</v>
      </c>
      <c r="E116" s="53">
        <f>[1]BANCO!$N71</f>
        <v>654.65000000000009</v>
      </c>
      <c r="F116" s="53">
        <f>[1]BANCO!$R71</f>
        <v>1151.2</v>
      </c>
      <c r="G116" s="53">
        <f>[1]BANCO!$V71</f>
        <v>1091.4599999999998</v>
      </c>
      <c r="H116" s="53">
        <f>[1]BANCO!$Z71</f>
        <v>954.98</v>
      </c>
      <c r="I116" s="53">
        <f>[1]BANCO!$AD71</f>
        <v>928.12</v>
      </c>
      <c r="J116" s="53">
        <f>[1]BANCO!$AH71</f>
        <v>1400.53</v>
      </c>
      <c r="K116" s="53">
        <f>[1]BANCO!$AL71</f>
        <v>1135.46</v>
      </c>
      <c r="L116" s="53">
        <f>[1]BANCO!$AP71</f>
        <v>1214.75</v>
      </c>
      <c r="M116" s="53">
        <f>[1]BANCO!$AT71</f>
        <v>1102.03</v>
      </c>
      <c r="N116" s="53">
        <f>[1]BANCO!$AX71</f>
        <v>949.8</v>
      </c>
      <c r="O116" s="54">
        <f>[1]BANCO!$BB71</f>
        <v>1267.53</v>
      </c>
      <c r="P116" s="54">
        <f>[1]BANCO!$BF71</f>
        <v>1177.96</v>
      </c>
      <c r="Q116" s="53">
        <f>[1]BANCO!$BJ71</f>
        <v>1034.74</v>
      </c>
      <c r="R116" s="53">
        <f>[1]BANCO!$BN71</f>
        <v>1378.82</v>
      </c>
      <c r="S116" s="53">
        <f>[1]BANCO!$BR71</f>
        <v>1022.1</v>
      </c>
      <c r="T116" s="53">
        <f>[1]BANCO!$BV71</f>
        <v>538.07000000000005</v>
      </c>
    </row>
    <row r="117" spans="1:20" hidden="1" x14ac:dyDescent="0.2">
      <c r="A117" s="42">
        <f>[1]BANCO!$A72</f>
        <v>40878</v>
      </c>
      <c r="B117" s="53">
        <f>[1]BANCO!$B72</f>
        <v>943.06000000000006</v>
      </c>
      <c r="C117" s="53">
        <f>[1]BANCO!$F72</f>
        <v>888.35</v>
      </c>
      <c r="D117" s="53">
        <f>[1]BANCO!$J72</f>
        <v>845.9</v>
      </c>
      <c r="E117" s="53">
        <f>[1]BANCO!$N72</f>
        <v>654.20000000000005</v>
      </c>
      <c r="F117" s="53">
        <f>[1]BANCO!$R72</f>
        <v>1151.49</v>
      </c>
      <c r="G117" s="53">
        <f>[1]BANCO!$V72</f>
        <v>1091.54</v>
      </c>
      <c r="H117" s="53">
        <f>[1]BANCO!$Z72</f>
        <v>955.11000000000013</v>
      </c>
      <c r="I117" s="53">
        <f>[1]BANCO!$AD72</f>
        <v>928.25000000000011</v>
      </c>
      <c r="J117" s="53">
        <f>[1]BANCO!$AH72</f>
        <v>1400.93</v>
      </c>
      <c r="K117" s="53">
        <f>[1]BANCO!$AL72</f>
        <v>1135.7</v>
      </c>
      <c r="L117" s="53">
        <f>[1]BANCO!$AP72</f>
        <v>1214.7099999999998</v>
      </c>
      <c r="M117" s="53">
        <f>[1]BANCO!$AT72</f>
        <v>1102.28</v>
      </c>
      <c r="N117" s="53">
        <f>[1]BANCO!$AX72</f>
        <v>949.99</v>
      </c>
      <c r="O117" s="54">
        <f>[1]BANCO!$BB72</f>
        <v>1267.45</v>
      </c>
      <c r="P117" s="54">
        <f>[1]BANCO!$BF72</f>
        <v>1178.2</v>
      </c>
      <c r="Q117" s="53">
        <f>[1]BANCO!$BJ72</f>
        <v>1034.92</v>
      </c>
      <c r="R117" s="53">
        <f>[1]BANCO!$BN72</f>
        <v>1378.7700000000002</v>
      </c>
      <c r="S117" s="53">
        <f>[1]BANCO!$BR72</f>
        <v>1022.5999999999999</v>
      </c>
      <c r="T117" s="53">
        <f>[1]BANCO!$BV72</f>
        <v>538.15</v>
      </c>
    </row>
    <row r="118" spans="1:20" hidden="1" x14ac:dyDescent="0.2">
      <c r="A118" s="42">
        <f>[1]BANCO!$A73</f>
        <v>40909</v>
      </c>
      <c r="B118" s="53">
        <f>[1]BANCO!$B73</f>
        <v>944.61</v>
      </c>
      <c r="C118" s="53">
        <f>[1]BANCO!$F73</f>
        <v>889.31999999999994</v>
      </c>
      <c r="D118" s="53">
        <f>[1]BANCO!$J73</f>
        <v>846.95</v>
      </c>
      <c r="E118" s="53">
        <f>[1]BANCO!$N73</f>
        <v>654.90000000000009</v>
      </c>
      <c r="F118" s="53">
        <f>[1]BANCO!$R73</f>
        <v>1152.8999999999999</v>
      </c>
      <c r="G118" s="53">
        <f>[1]BANCO!$V73</f>
        <v>1092.3899999999999</v>
      </c>
      <c r="H118" s="53">
        <f>[1]BANCO!$Z73</f>
        <v>956.0200000000001</v>
      </c>
      <c r="I118" s="53">
        <f>[1]BANCO!$AD73</f>
        <v>928.93</v>
      </c>
      <c r="J118" s="53">
        <f>[1]BANCO!$AH73</f>
        <v>1403.6299999999999</v>
      </c>
      <c r="K118" s="53">
        <f>[1]BANCO!$AL73</f>
        <v>1137.3599999999999</v>
      </c>
      <c r="L118" s="53">
        <f>[1]BANCO!$AP73</f>
        <v>1215.8499999999999</v>
      </c>
      <c r="M118" s="53">
        <f>[1]BANCO!$AT73</f>
        <v>1103.8799999999999</v>
      </c>
      <c r="N118" s="53">
        <f>[1]BANCO!$AX73</f>
        <v>950.7</v>
      </c>
      <c r="O118" s="54">
        <f>[1]BANCO!$BB73</f>
        <v>1268.51</v>
      </c>
      <c r="P118" s="54">
        <f>[1]BANCO!$BF73</f>
        <v>1180.72</v>
      </c>
      <c r="Q118" s="53">
        <f>[1]BANCO!$BJ73</f>
        <v>1036.3700000000001</v>
      </c>
      <c r="R118" s="53">
        <f>[1]BANCO!$BN73</f>
        <v>1380.74</v>
      </c>
      <c r="S118" s="53">
        <f>[1]BANCO!$BR73</f>
        <v>1024.23</v>
      </c>
      <c r="T118" s="53">
        <f>[1]BANCO!$BV73</f>
        <v>538.86</v>
      </c>
    </row>
    <row r="119" spans="1:20" hidden="1" x14ac:dyDescent="0.2">
      <c r="A119" s="42">
        <f>[1]BANCO!$A74</f>
        <v>40940</v>
      </c>
      <c r="B119" s="53">
        <f>[1]BANCO!$B74</f>
        <v>947.92</v>
      </c>
      <c r="C119" s="53">
        <f>[1]BANCO!$F74</f>
        <v>892.04</v>
      </c>
      <c r="D119" s="53">
        <f>[1]BANCO!$J74</f>
        <v>849.45</v>
      </c>
      <c r="E119" s="53">
        <f>[1]BANCO!$N74</f>
        <v>656.61</v>
      </c>
      <c r="F119" s="53">
        <f>[1]BANCO!$R74</f>
        <v>1157.48</v>
      </c>
      <c r="G119" s="53">
        <f>[1]BANCO!$V74</f>
        <v>1096.1099999999999</v>
      </c>
      <c r="H119" s="53">
        <f>[1]BANCO!$Z74</f>
        <v>959.40000000000009</v>
      </c>
      <c r="I119" s="53">
        <f>[1]BANCO!$AD74</f>
        <v>932.15</v>
      </c>
      <c r="J119" s="53">
        <f>[1]BANCO!$AH74</f>
        <v>1408.7299999999998</v>
      </c>
      <c r="K119" s="53">
        <f>[1]BANCO!$AL74</f>
        <v>1141.23</v>
      </c>
      <c r="L119" s="53">
        <f>[1]BANCO!$AP74</f>
        <v>1220.01</v>
      </c>
      <c r="M119" s="53">
        <f>[1]BANCO!$AT74</f>
        <v>1107.5800000000002</v>
      </c>
      <c r="N119" s="53">
        <f>[1]BANCO!$AX74</f>
        <v>953.92</v>
      </c>
      <c r="O119" s="54">
        <f>[1]BANCO!$BB74</f>
        <v>1272.78</v>
      </c>
      <c r="P119" s="54">
        <f>[1]BANCO!$BF74</f>
        <v>1184.5899999999999</v>
      </c>
      <c r="Q119" s="53">
        <f>[1]BANCO!$BJ74</f>
        <v>1039.82</v>
      </c>
      <c r="R119" s="53">
        <f>[1]BANCO!$BN74</f>
        <v>1385.3799999999999</v>
      </c>
      <c r="S119" s="53">
        <f>[1]BANCO!$BR74</f>
        <v>1028.6500000000001</v>
      </c>
      <c r="T119" s="53">
        <f>[1]BANCO!$BV74</f>
        <v>540.5</v>
      </c>
    </row>
    <row r="120" spans="1:20" hidden="1" x14ac:dyDescent="0.2">
      <c r="A120" s="42">
        <f>[1]BANCO!$A75</f>
        <v>40969</v>
      </c>
      <c r="B120" s="53">
        <f>[1]BANCO!$B75</f>
        <v>951.46</v>
      </c>
      <c r="C120" s="53">
        <f>[1]BANCO!$F75</f>
        <v>895.67</v>
      </c>
      <c r="D120" s="53">
        <f>[1]BANCO!$J75</f>
        <v>853.05</v>
      </c>
      <c r="E120" s="53">
        <f>[1]BANCO!$N75</f>
        <v>659.04</v>
      </c>
      <c r="F120" s="53">
        <f>[1]BANCO!$R75</f>
        <v>1161.57</v>
      </c>
      <c r="G120" s="53">
        <f>[1]BANCO!$V75</f>
        <v>1100.3900000000001</v>
      </c>
      <c r="H120" s="53">
        <f>[1]BANCO!$Z75</f>
        <v>963.25</v>
      </c>
      <c r="I120" s="53">
        <f>[1]BANCO!$AD75</f>
        <v>935.93</v>
      </c>
      <c r="J120" s="53">
        <f>[1]BANCO!$AH75</f>
        <v>1413.6499999999999</v>
      </c>
      <c r="K120" s="53">
        <f>[1]BANCO!$AL75</f>
        <v>1145.56</v>
      </c>
      <c r="L120" s="53">
        <f>[1]BANCO!$AP75</f>
        <v>1225.0999999999999</v>
      </c>
      <c r="M120" s="53">
        <f>[1]BANCO!$AT75</f>
        <v>1112.1599999999999</v>
      </c>
      <c r="N120" s="53">
        <f>[1]BANCO!$AX75</f>
        <v>958.01</v>
      </c>
      <c r="O120" s="54">
        <f>[1]BANCO!$BB75</f>
        <v>1278.23</v>
      </c>
      <c r="P120" s="54">
        <f>[1]BANCO!$BF75</f>
        <v>1189.3399999999999</v>
      </c>
      <c r="Q120" s="53">
        <f>[1]BANCO!$BJ75</f>
        <v>1044.1500000000001</v>
      </c>
      <c r="R120" s="53">
        <f>[1]BANCO!$BN75</f>
        <v>1391.12</v>
      </c>
      <c r="S120" s="53">
        <f>[1]BANCO!$BR75</f>
        <v>1031.6100000000001</v>
      </c>
      <c r="T120" s="53">
        <f>[1]BANCO!$BV75</f>
        <v>542.41</v>
      </c>
    </row>
    <row r="121" spans="1:20" hidden="1" x14ac:dyDescent="0.2">
      <c r="A121" s="42">
        <f>[1]BANCO!$A76</f>
        <v>41000</v>
      </c>
      <c r="B121" s="53">
        <f>[1]BANCO!$B76</f>
        <v>952.72</v>
      </c>
      <c r="C121" s="53">
        <f>[1]BANCO!$F76</f>
        <v>897.03</v>
      </c>
      <c r="D121" s="53">
        <f>[1]BANCO!$J76</f>
        <v>854.34999999999991</v>
      </c>
      <c r="E121" s="53">
        <f>[1]BANCO!$N76</f>
        <v>659.62</v>
      </c>
      <c r="F121" s="53">
        <f>[1]BANCO!$R76</f>
        <v>1163.1299999999999</v>
      </c>
      <c r="G121" s="53">
        <f>[1]BANCO!$V76</f>
        <v>1101.81</v>
      </c>
      <c r="H121" s="53">
        <f>[1]BANCO!$Z76</f>
        <v>964.6</v>
      </c>
      <c r="I121" s="53">
        <f>[1]BANCO!$AD76</f>
        <v>937.26</v>
      </c>
      <c r="J121" s="53">
        <f>[1]BANCO!$AH76</f>
        <v>1415.21</v>
      </c>
      <c r="K121" s="53">
        <f>[1]BANCO!$AL76</f>
        <v>1147.06</v>
      </c>
      <c r="L121" s="53">
        <f>[1]BANCO!$AP76</f>
        <v>1226.72</v>
      </c>
      <c r="M121" s="53">
        <f>[1]BANCO!$AT76</f>
        <v>1113.44</v>
      </c>
      <c r="N121" s="53">
        <f>[1]BANCO!$AX76</f>
        <v>959.3</v>
      </c>
      <c r="O121" s="54">
        <f>[1]BANCO!$BB76</f>
        <v>1279.9100000000001</v>
      </c>
      <c r="P121" s="54">
        <f>[1]BANCO!$BF76</f>
        <v>1190.6899999999998</v>
      </c>
      <c r="Q121" s="53">
        <f>[1]BANCO!$BJ76</f>
        <v>1045.55</v>
      </c>
      <c r="R121" s="53">
        <f>[1]BANCO!$BN76</f>
        <v>1392.96</v>
      </c>
      <c r="S121" s="53">
        <f>[1]BANCO!$BR76</f>
        <v>1032.9000000000001</v>
      </c>
      <c r="T121" s="53">
        <f>[1]BANCO!$BV76</f>
        <v>542.88</v>
      </c>
    </row>
    <row r="122" spans="1:20" hidden="1" x14ac:dyDescent="0.2">
      <c r="A122" s="42">
        <f>[1]BANCO!$A77</f>
        <v>41030</v>
      </c>
      <c r="B122" s="53">
        <f>[1]BANCO!$B77</f>
        <v>981.42000000000007</v>
      </c>
      <c r="C122" s="53">
        <f>[1]BANCO!$F77</f>
        <v>921.13</v>
      </c>
      <c r="D122" s="53">
        <f>[1]BANCO!$J77</f>
        <v>877.15</v>
      </c>
      <c r="E122" s="53">
        <f>[1]BANCO!$N77</f>
        <v>678.12000000000012</v>
      </c>
      <c r="F122" s="53">
        <f>[1]BANCO!$R77</f>
        <v>1202.53</v>
      </c>
      <c r="G122" s="53">
        <f>[1]BANCO!$V77</f>
        <v>1137.7300000000002</v>
      </c>
      <c r="H122" s="53">
        <f>[1]BANCO!$Z77</f>
        <v>996.19999999999993</v>
      </c>
      <c r="I122" s="53">
        <f>[1]BANCO!$AD77</f>
        <v>967.63</v>
      </c>
      <c r="J122" s="53">
        <f>[1]BANCO!$AH77</f>
        <v>1458.1399999999999</v>
      </c>
      <c r="K122" s="53">
        <f>[1]BANCO!$AL77</f>
        <v>1180.8499999999999</v>
      </c>
      <c r="L122" s="53">
        <f>[1]BANCO!$AP77</f>
        <v>1264.45</v>
      </c>
      <c r="M122" s="53">
        <f>[1]BANCO!$AT77</f>
        <v>1149.47</v>
      </c>
      <c r="N122" s="53">
        <f>[1]BANCO!$AX77</f>
        <v>991.07999999999993</v>
      </c>
      <c r="O122" s="54">
        <f>[1]BANCO!$BB77</f>
        <v>1322.09</v>
      </c>
      <c r="P122" s="54">
        <f>[1]BANCO!$BF77</f>
        <v>1227.6099999999999</v>
      </c>
      <c r="Q122" s="53">
        <f>[1]BANCO!$BJ77</f>
        <v>1078.29</v>
      </c>
      <c r="R122" s="53">
        <f>[1]BANCO!$BN77</f>
        <v>1436.47</v>
      </c>
      <c r="S122" s="53">
        <f>[1]BANCO!$BR77</f>
        <v>1068.3599999999999</v>
      </c>
      <c r="T122" s="53">
        <f>[1]BANCO!$BV77</f>
        <v>559.44000000000005</v>
      </c>
    </row>
    <row r="123" spans="1:20" hidden="1" x14ac:dyDescent="0.2">
      <c r="A123" s="42">
        <f>[1]BANCO!$A78</f>
        <v>41061</v>
      </c>
      <c r="B123" s="53">
        <f>[1]BANCO!$B78</f>
        <v>998.08</v>
      </c>
      <c r="C123" s="53">
        <f>[1]BANCO!$F78</f>
        <v>933.76</v>
      </c>
      <c r="D123" s="53">
        <f>[1]BANCO!$J78</f>
        <v>889.07999999999993</v>
      </c>
      <c r="E123" s="53">
        <f>[1]BANCO!$N78</f>
        <v>688.51</v>
      </c>
      <c r="F123" s="53">
        <f>[1]BANCO!$R78</f>
        <v>1224.71</v>
      </c>
      <c r="G123" s="53">
        <f>[1]BANCO!$V78</f>
        <v>1158.0899999999999</v>
      </c>
      <c r="H123" s="53">
        <f>[1]BANCO!$Z78</f>
        <v>1013.46</v>
      </c>
      <c r="I123" s="53">
        <f>[1]BANCO!$AD78</f>
        <v>984.16</v>
      </c>
      <c r="J123" s="53">
        <f>[1]BANCO!$AH78</f>
        <v>1482.54</v>
      </c>
      <c r="K123" s="53">
        <f>[1]BANCO!$AL78</f>
        <v>1199.3700000000001</v>
      </c>
      <c r="L123" s="53">
        <f>[1]BANCO!$AP78</f>
        <v>1285.0300000000002</v>
      </c>
      <c r="M123" s="53">
        <f>[1]BANCO!$AT78</f>
        <v>1169.04</v>
      </c>
      <c r="N123" s="53">
        <f>[1]BANCO!$AX78</f>
        <v>1008.65</v>
      </c>
      <c r="O123" s="54">
        <f>[1]BANCO!$BB78</f>
        <v>1345.1799999999998</v>
      </c>
      <c r="P123" s="54">
        <f>[1]BANCO!$BF78</f>
        <v>1247.23</v>
      </c>
      <c r="Q123" s="53">
        <f>[1]BANCO!$BJ78</f>
        <v>1096.3200000000002</v>
      </c>
      <c r="R123" s="53">
        <f>[1]BANCO!$BN78</f>
        <v>1460.1599999999999</v>
      </c>
      <c r="S123" s="53">
        <f>[1]BANCO!$BR78</f>
        <v>1087.0999999999999</v>
      </c>
      <c r="T123" s="53">
        <f>[1]BANCO!$BV78</f>
        <v>568.48</v>
      </c>
    </row>
    <row r="124" spans="1:20" hidden="1" x14ac:dyDescent="0.2">
      <c r="A124" s="42">
        <f>[1]BANCO!$A79</f>
        <v>41091</v>
      </c>
      <c r="B124" s="53">
        <f>[1]BANCO!$B79</f>
        <v>1002.89</v>
      </c>
      <c r="C124" s="53">
        <f>[1]BANCO!$F79</f>
        <v>938.69</v>
      </c>
      <c r="D124" s="53">
        <f>[1]BANCO!$J79</f>
        <v>893.95</v>
      </c>
      <c r="E124" s="53">
        <f>[1]BANCO!$N79</f>
        <v>691.95</v>
      </c>
      <c r="F124" s="53">
        <f>[1]BANCO!$R79</f>
        <v>1230.6500000000001</v>
      </c>
      <c r="G124" s="53">
        <f>[1]BANCO!$V79</f>
        <v>1163.77</v>
      </c>
      <c r="H124" s="53">
        <f>[1]BANCO!$Z79</f>
        <v>1018.37</v>
      </c>
      <c r="I124" s="53">
        <f>[1]BANCO!$AD79</f>
        <v>989.04</v>
      </c>
      <c r="J124" s="53">
        <f>[1]BANCO!$AH79</f>
        <v>1489.5599999999997</v>
      </c>
      <c r="K124" s="53">
        <f>[1]BANCO!$AL79</f>
        <v>1205.26</v>
      </c>
      <c r="L124" s="53">
        <f>[1]BANCO!$AP79</f>
        <v>1290.3000000000002</v>
      </c>
      <c r="M124" s="53">
        <f>[1]BANCO!$AT79</f>
        <v>1174.29</v>
      </c>
      <c r="N124" s="53">
        <f>[1]BANCO!$AX79</f>
        <v>1013.09</v>
      </c>
      <c r="O124" s="54">
        <f>[1]BANCO!$BB79</f>
        <v>1351.1399999999999</v>
      </c>
      <c r="P124" s="54">
        <f>[1]BANCO!$BF79</f>
        <v>1253.21</v>
      </c>
      <c r="Q124" s="53">
        <f>[1]BANCO!$BJ79</f>
        <v>1101.3300000000002</v>
      </c>
      <c r="R124" s="53">
        <f>[1]BANCO!$BN79</f>
        <v>1466.88</v>
      </c>
      <c r="S124" s="53">
        <f>[1]BANCO!$BR79</f>
        <v>1092.69</v>
      </c>
      <c r="T124" s="53">
        <f>[1]BANCO!$BV79</f>
        <v>571.37</v>
      </c>
    </row>
    <row r="125" spans="1:20" hidden="1" x14ac:dyDescent="0.2">
      <c r="A125" s="42">
        <f>[1]BANCO!$A80</f>
        <v>41122</v>
      </c>
      <c r="B125" s="53">
        <f>[1]BANCO!$B80</f>
        <v>1004.38</v>
      </c>
      <c r="C125" s="53">
        <f>[1]BANCO!$F80</f>
        <v>940.53</v>
      </c>
      <c r="D125" s="53">
        <f>[1]BANCO!$J80</f>
        <v>895.82</v>
      </c>
      <c r="E125" s="53">
        <f>[1]BANCO!$N80</f>
        <v>693.24</v>
      </c>
      <c r="F125" s="53">
        <f>[1]BANCO!$R80</f>
        <v>1231.98</v>
      </c>
      <c r="G125" s="53">
        <f>[1]BANCO!$V80</f>
        <v>1165.3799999999999</v>
      </c>
      <c r="H125" s="53">
        <f>[1]BANCO!$Z80</f>
        <v>1019.77</v>
      </c>
      <c r="I125" s="53">
        <f>[1]BANCO!$AD80</f>
        <v>990.51</v>
      </c>
      <c r="J125" s="53">
        <f>[1]BANCO!$AH80</f>
        <v>1491.05</v>
      </c>
      <c r="K125" s="53">
        <f>[1]BANCO!$AL80</f>
        <v>1206.8800000000001</v>
      </c>
      <c r="L125" s="53">
        <f>[1]BANCO!$AP80</f>
        <v>1292.69</v>
      </c>
      <c r="M125" s="53">
        <f>[1]BANCO!$AT80</f>
        <v>1176.02</v>
      </c>
      <c r="N125" s="53">
        <f>[1]BANCO!$AX80</f>
        <v>1014.59</v>
      </c>
      <c r="O125" s="54">
        <f>[1]BANCO!$BB80</f>
        <v>1353.3</v>
      </c>
      <c r="P125" s="54">
        <f>[1]BANCO!$BF80</f>
        <v>1255.0600000000002</v>
      </c>
      <c r="Q125" s="53">
        <f>[1]BANCO!$BJ80</f>
        <v>1102.9000000000001</v>
      </c>
      <c r="R125" s="53">
        <f>[1]BANCO!$BN80</f>
        <v>1469.08</v>
      </c>
      <c r="S125" s="53">
        <f>[1]BANCO!$BR80</f>
        <v>1094.0500000000002</v>
      </c>
      <c r="T125" s="53">
        <f>[1]BANCO!$BV80</f>
        <v>572.15000000000009</v>
      </c>
    </row>
    <row r="126" spans="1:20" hidden="1" x14ac:dyDescent="0.2">
      <c r="A126" s="42">
        <f>[1]BANCO!$A81</f>
        <v>41153</v>
      </c>
      <c r="B126" s="53">
        <f>[1]BANCO!$B81</f>
        <v>1005.07</v>
      </c>
      <c r="C126" s="53">
        <f>[1]BANCO!$F81</f>
        <v>941.19</v>
      </c>
      <c r="D126" s="53">
        <f>[1]BANCO!$J81</f>
        <v>896.55</v>
      </c>
      <c r="E126" s="53">
        <f>[1]BANCO!$N81</f>
        <v>693.6400000000001</v>
      </c>
      <c r="F126" s="53">
        <f>[1]BANCO!$R81</f>
        <v>1232.74</v>
      </c>
      <c r="G126" s="53">
        <f>[1]BANCO!$V81</f>
        <v>1166.0899999999999</v>
      </c>
      <c r="H126" s="53">
        <f>[1]BANCO!$Z81</f>
        <v>1020.52</v>
      </c>
      <c r="I126" s="53">
        <f>[1]BANCO!$AD81</f>
        <v>991.18000000000006</v>
      </c>
      <c r="J126" s="53">
        <f>[1]BANCO!$AH81</f>
        <v>1492.2199999999998</v>
      </c>
      <c r="K126" s="53">
        <f>[1]BANCO!$AL81</f>
        <v>1207.93</v>
      </c>
      <c r="L126" s="53">
        <f>[1]BANCO!$AP81</f>
        <v>1294.1500000000001</v>
      </c>
      <c r="M126" s="53">
        <f>[1]BANCO!$AT81</f>
        <v>1176.95</v>
      </c>
      <c r="N126" s="53">
        <f>[1]BANCO!$AX81</f>
        <v>1015.4599999999999</v>
      </c>
      <c r="O126" s="54">
        <f>[1]BANCO!$BB81</f>
        <v>1354.46</v>
      </c>
      <c r="P126" s="54">
        <f>[1]BANCO!$BF81</f>
        <v>1256.03</v>
      </c>
      <c r="Q126" s="53">
        <f>[1]BANCO!$BJ81</f>
        <v>1103.8600000000001</v>
      </c>
      <c r="R126" s="53">
        <f>[1]BANCO!$BN81</f>
        <v>1470.36</v>
      </c>
      <c r="S126" s="53">
        <f>[1]BANCO!$BR81</f>
        <v>1094.8600000000001</v>
      </c>
      <c r="T126" s="53">
        <f>[1]BANCO!$BV81</f>
        <v>572.91</v>
      </c>
    </row>
    <row r="127" spans="1:20" hidden="1" x14ac:dyDescent="0.2">
      <c r="A127" s="42">
        <f>[1]BANCO!$A82</f>
        <v>41183</v>
      </c>
      <c r="B127" s="53">
        <f>[1]BANCO!$B82</f>
        <v>1007.71</v>
      </c>
      <c r="C127" s="53">
        <f>[1]BANCO!$F82</f>
        <v>944.57</v>
      </c>
      <c r="D127" s="53">
        <f>[1]BANCO!$J82</f>
        <v>899.78</v>
      </c>
      <c r="E127" s="53">
        <f>[1]BANCO!$N82</f>
        <v>695.67000000000007</v>
      </c>
      <c r="F127" s="53">
        <f>[1]BANCO!$R82</f>
        <v>1234.67</v>
      </c>
      <c r="G127" s="53">
        <f>[1]BANCO!$V82</f>
        <v>1168.33</v>
      </c>
      <c r="H127" s="53">
        <f>[1]BANCO!$Z82</f>
        <v>1022.52</v>
      </c>
      <c r="I127" s="53">
        <f>[1]BANCO!$AD82</f>
        <v>993.12</v>
      </c>
      <c r="J127" s="53">
        <f>[1]BANCO!$AH82</f>
        <v>1494.6499999999999</v>
      </c>
      <c r="K127" s="53">
        <f>[1]BANCO!$AL82</f>
        <v>1209.99</v>
      </c>
      <c r="L127" s="53">
        <f>[1]BANCO!$AP82</f>
        <v>1296.79</v>
      </c>
      <c r="M127" s="53">
        <f>[1]BANCO!$AT82</f>
        <v>1179.6299999999999</v>
      </c>
      <c r="N127" s="53">
        <f>[1]BANCO!$AX82</f>
        <v>1017.51</v>
      </c>
      <c r="O127" s="54">
        <f>[1]BANCO!$BB82</f>
        <v>1357.2199999999998</v>
      </c>
      <c r="P127" s="54">
        <f>[1]BANCO!$BF82</f>
        <v>1258.8500000000001</v>
      </c>
      <c r="Q127" s="53">
        <f>[1]BANCO!$BJ82</f>
        <v>1105.9900000000002</v>
      </c>
      <c r="R127" s="53">
        <f>[1]BANCO!$BN82</f>
        <v>1473.2399999999998</v>
      </c>
      <c r="S127" s="53">
        <f>[1]BANCO!$BR82</f>
        <v>1098.56</v>
      </c>
      <c r="T127" s="53">
        <f>[1]BANCO!$BV82</f>
        <v>574.87</v>
      </c>
    </row>
    <row r="128" spans="1:20" hidden="1" x14ac:dyDescent="0.2">
      <c r="A128" s="42">
        <f>[1]BANCO!$A83</f>
        <v>41214</v>
      </c>
      <c r="B128" s="53">
        <f>[1]BANCO!$B83</f>
        <v>1010</v>
      </c>
      <c r="C128" s="53">
        <f>[1]BANCO!$F83</f>
        <v>946.43</v>
      </c>
      <c r="D128" s="53">
        <f>[1]BANCO!$J83</f>
        <v>901.59999999999991</v>
      </c>
      <c r="E128" s="53">
        <f>[1]BANCO!$N83</f>
        <v>697.15</v>
      </c>
      <c r="F128" s="53">
        <f>[1]BANCO!$R83</f>
        <v>1237.0300000000002</v>
      </c>
      <c r="G128" s="53">
        <f>[1]BANCO!$V83</f>
        <v>1170.58</v>
      </c>
      <c r="H128" s="53">
        <f>[1]BANCO!$Z83</f>
        <v>1024.3999999999999</v>
      </c>
      <c r="I128" s="53">
        <f>[1]BANCO!$AD83</f>
        <v>994.95999999999992</v>
      </c>
      <c r="J128" s="53">
        <f>[1]BANCO!$AH83</f>
        <v>1497.7599999999998</v>
      </c>
      <c r="K128" s="53">
        <f>[1]BANCO!$AL83</f>
        <v>1212.19</v>
      </c>
      <c r="L128" s="53">
        <f>[1]BANCO!$AP83</f>
        <v>1298.77</v>
      </c>
      <c r="M128" s="53">
        <f>[1]BANCO!$AT83</f>
        <v>1181.69</v>
      </c>
      <c r="N128" s="53">
        <f>[1]BANCO!$AX83</f>
        <v>1019.31</v>
      </c>
      <c r="O128" s="54">
        <f>[1]BANCO!$BB83</f>
        <v>1359.5</v>
      </c>
      <c r="P128" s="54">
        <f>[1]BANCO!$BF83</f>
        <v>1260.8100000000002</v>
      </c>
      <c r="Q128" s="53">
        <f>[1]BANCO!$BJ83</f>
        <v>1107.82</v>
      </c>
      <c r="R128" s="53">
        <f>[1]BANCO!$BN83</f>
        <v>1475.5500000000002</v>
      </c>
      <c r="S128" s="53">
        <f>[1]BANCO!$BR83</f>
        <v>1100.56</v>
      </c>
      <c r="T128" s="53">
        <f>[1]BANCO!$BV83</f>
        <v>576.04</v>
      </c>
    </row>
    <row r="129" spans="1:20" hidden="1" x14ac:dyDescent="0.2">
      <c r="A129" s="42">
        <f>[1]BANCO!$A84</f>
        <v>41244</v>
      </c>
      <c r="B129" s="53">
        <f>[1]BANCO!$B84</f>
        <v>1010.38</v>
      </c>
      <c r="C129" s="53">
        <f>[1]BANCO!$F84</f>
        <v>946.89</v>
      </c>
      <c r="D129" s="53">
        <f>[1]BANCO!$J84</f>
        <v>902.03</v>
      </c>
      <c r="E129" s="53">
        <f>[1]BANCO!$N84</f>
        <v>697.6099999999999</v>
      </c>
      <c r="F129" s="53">
        <f>[1]BANCO!$R84</f>
        <v>1237.43</v>
      </c>
      <c r="G129" s="53">
        <f>[1]BANCO!$V84</f>
        <v>1171.02</v>
      </c>
      <c r="H129" s="53">
        <f>[1]BANCO!$Z84</f>
        <v>1024.77</v>
      </c>
      <c r="I129" s="53">
        <f>[1]BANCO!$AD84</f>
        <v>995.33</v>
      </c>
      <c r="J129" s="53">
        <f>[1]BANCO!$AH84</f>
        <v>1498.33</v>
      </c>
      <c r="K129" s="53">
        <f>[1]BANCO!$AL84</f>
        <v>1212.71</v>
      </c>
      <c r="L129" s="53">
        <f>[1]BANCO!$AP84</f>
        <v>1299.21</v>
      </c>
      <c r="M129" s="53">
        <f>[1]BANCO!$AT84</f>
        <v>1182.18</v>
      </c>
      <c r="N129" s="53">
        <f>[1]BANCO!$AX84</f>
        <v>1019.6899999999999</v>
      </c>
      <c r="O129" s="54">
        <f>[1]BANCO!$BB84</f>
        <v>1360.03</v>
      </c>
      <c r="P129" s="54">
        <f>[1]BANCO!$BF84</f>
        <v>1261.3900000000001</v>
      </c>
      <c r="Q129" s="53">
        <f>[1]BANCO!$BJ84</f>
        <v>1108.33</v>
      </c>
      <c r="R129" s="53">
        <f>[1]BANCO!$BN84</f>
        <v>1476.26</v>
      </c>
      <c r="S129" s="53">
        <f>[1]BANCO!$BR84</f>
        <v>1101.04</v>
      </c>
      <c r="T129" s="53">
        <f>[1]BANCO!$BV84</f>
        <v>576.16999999999996</v>
      </c>
    </row>
    <row r="130" spans="1:20" hidden="1" x14ac:dyDescent="0.2">
      <c r="A130" s="42">
        <f>[1]BANCO!$A85</f>
        <v>41275</v>
      </c>
      <c r="B130" s="53">
        <f>[1]BANCO!$B85</f>
        <v>1011.02</v>
      </c>
      <c r="C130" s="53">
        <f>[1]BANCO!$F85</f>
        <v>947.01</v>
      </c>
      <c r="D130" s="53">
        <f>[1]BANCO!$J85</f>
        <v>902.12999999999988</v>
      </c>
      <c r="E130" s="53">
        <f>[1]BANCO!$N85</f>
        <v>697.56</v>
      </c>
      <c r="F130" s="53">
        <f>[1]BANCO!$R85</f>
        <v>1237.8100000000002</v>
      </c>
      <c r="G130" s="53">
        <f>[1]BANCO!$V85</f>
        <v>1170.99</v>
      </c>
      <c r="H130" s="53">
        <f>[1]BANCO!$Z85</f>
        <v>1024.6999999999998</v>
      </c>
      <c r="I130" s="53">
        <f>[1]BANCO!$AD85</f>
        <v>995.27</v>
      </c>
      <c r="J130" s="53">
        <f>[1]BANCO!$AH85</f>
        <v>1498.7199999999998</v>
      </c>
      <c r="K130" s="53">
        <f>[1]BANCO!$AL85</f>
        <v>1212.76</v>
      </c>
      <c r="L130" s="53">
        <f>[1]BANCO!$AP85</f>
        <v>1299.1600000000001</v>
      </c>
      <c r="M130" s="53">
        <f>[1]BANCO!$AT85</f>
        <v>1181.98</v>
      </c>
      <c r="N130" s="53">
        <f>[1]BANCO!$AX85</f>
        <v>1019.5699999999999</v>
      </c>
      <c r="O130" s="54">
        <f>[1]BANCO!$BB85</f>
        <v>1359.8600000000001</v>
      </c>
      <c r="P130" s="54">
        <f>[1]BANCO!$BF85</f>
        <v>1261.2100000000003</v>
      </c>
      <c r="Q130" s="53">
        <f>[1]BANCO!$BJ85</f>
        <v>1108.23</v>
      </c>
      <c r="R130" s="53">
        <f>[1]BANCO!$BN85</f>
        <v>1476.0900000000001</v>
      </c>
      <c r="S130" s="53">
        <f>[1]BANCO!$BR85</f>
        <v>1101.3900000000001</v>
      </c>
      <c r="T130" s="53">
        <f>[1]BANCO!$BV85</f>
        <v>576.21</v>
      </c>
    </row>
    <row r="131" spans="1:20" hidden="1" x14ac:dyDescent="0.2">
      <c r="A131" s="42">
        <f>[1]BANCO!$A86</f>
        <v>41306</v>
      </c>
      <c r="B131" s="53">
        <f>[1]BANCO!$B86</f>
        <v>1010.98</v>
      </c>
      <c r="C131" s="53">
        <f>[1]BANCO!$F86</f>
        <v>947.04</v>
      </c>
      <c r="D131" s="53">
        <f>[1]BANCO!$J86</f>
        <v>902.18</v>
      </c>
      <c r="E131" s="53">
        <f>[1]BANCO!$N86</f>
        <v>697.78</v>
      </c>
      <c r="F131" s="53">
        <f>[1]BANCO!$R86</f>
        <v>1237.9700000000003</v>
      </c>
      <c r="G131" s="53">
        <f>[1]BANCO!$V86</f>
        <v>1171.0899999999999</v>
      </c>
      <c r="H131" s="53">
        <f>[1]BANCO!$Z86</f>
        <v>1024.6299999999999</v>
      </c>
      <c r="I131" s="53">
        <f>[1]BANCO!$AD86</f>
        <v>995.33</v>
      </c>
      <c r="J131" s="53">
        <f>[1]BANCO!$AH86</f>
        <v>1498.7199999999998</v>
      </c>
      <c r="K131" s="53">
        <f>[1]BANCO!$AL86</f>
        <v>1213.04</v>
      </c>
      <c r="L131" s="53">
        <f>[1]BANCO!$AP86</f>
        <v>1299.0899999999999</v>
      </c>
      <c r="M131" s="53">
        <f>[1]BANCO!$AT86</f>
        <v>1181.82</v>
      </c>
      <c r="N131" s="53">
        <f>[1]BANCO!$AX86</f>
        <v>1019.26</v>
      </c>
      <c r="O131" s="54">
        <f>[1]BANCO!$BB86</f>
        <v>1359.42</v>
      </c>
      <c r="P131" s="54">
        <f>[1]BANCO!$BF86</f>
        <v>1261.2700000000002</v>
      </c>
      <c r="Q131" s="53">
        <f>[1]BANCO!$BJ86</f>
        <v>1108.0999999999999</v>
      </c>
      <c r="R131" s="53">
        <f>[1]BANCO!$BN86</f>
        <v>1475.93</v>
      </c>
      <c r="S131" s="53">
        <f>[1]BANCO!$BR86</f>
        <v>1101.9100000000001</v>
      </c>
      <c r="T131" s="53">
        <f>[1]BANCO!$BV86</f>
        <v>576.24</v>
      </c>
    </row>
    <row r="132" spans="1:20" hidden="1" x14ac:dyDescent="0.2">
      <c r="A132" s="42">
        <f>[1]BANCO!$A87</f>
        <v>41334</v>
      </c>
      <c r="B132" s="53">
        <f>[1]BANCO!$B87</f>
        <v>1012.9199999999998</v>
      </c>
      <c r="C132" s="53">
        <f>[1]BANCO!$F87</f>
        <v>948.62</v>
      </c>
      <c r="D132" s="53">
        <f>[1]BANCO!$J87</f>
        <v>903.75</v>
      </c>
      <c r="E132" s="53">
        <f>[1]BANCO!$N87</f>
        <v>698.72</v>
      </c>
      <c r="F132" s="53">
        <f>[1]BANCO!$R87</f>
        <v>1240.73</v>
      </c>
      <c r="G132" s="53">
        <f>[1]BANCO!$V87</f>
        <v>1173.6999999999998</v>
      </c>
      <c r="H132" s="53">
        <f>[1]BANCO!$Z87</f>
        <v>1027.05</v>
      </c>
      <c r="I132" s="53">
        <f>[1]BANCO!$AD87</f>
        <v>997.72</v>
      </c>
      <c r="J132" s="53">
        <f>[1]BANCO!$AH87</f>
        <v>1502.24</v>
      </c>
      <c r="K132" s="53">
        <f>[1]BANCO!$AL87</f>
        <v>1215.77</v>
      </c>
      <c r="L132" s="53">
        <f>[1]BANCO!$AP87</f>
        <v>1302.47</v>
      </c>
      <c r="M132" s="53">
        <f>[1]BANCO!$AT87</f>
        <v>1184.8900000000001</v>
      </c>
      <c r="N132" s="53">
        <f>[1]BANCO!$AX87</f>
        <v>1021.94</v>
      </c>
      <c r="O132" s="54">
        <f>[1]BANCO!$BB87</f>
        <v>1362.98</v>
      </c>
      <c r="P132" s="54">
        <f>[1]BANCO!$BF87</f>
        <v>1264.3700000000001</v>
      </c>
      <c r="Q132" s="53">
        <f>[1]BANCO!$BJ87</f>
        <v>1110.83</v>
      </c>
      <c r="R132" s="53">
        <f>[1]BANCO!$BN87</f>
        <v>1479.55</v>
      </c>
      <c r="S132" s="53">
        <f>[1]BANCO!$BR87</f>
        <v>1104.0999999999999</v>
      </c>
      <c r="T132" s="53">
        <f>[1]BANCO!$BV87</f>
        <v>577.56999999999994</v>
      </c>
    </row>
    <row r="133" spans="1:20" hidden="1" x14ac:dyDescent="0.2">
      <c r="A133" s="42">
        <f>[1]BANCO!$A88</f>
        <v>41365</v>
      </c>
      <c r="B133" s="53">
        <f>[1]BANCO!$B88</f>
        <v>1015.31</v>
      </c>
      <c r="C133" s="53">
        <f>[1]BANCO!$F88</f>
        <v>951.8</v>
      </c>
      <c r="D133" s="53">
        <f>[1]BANCO!$J88</f>
        <v>906.77</v>
      </c>
      <c r="E133" s="53">
        <f>[1]BANCO!$N88</f>
        <v>700.87</v>
      </c>
      <c r="F133" s="53">
        <f>[1]BANCO!$R88</f>
        <v>1242.3600000000001</v>
      </c>
      <c r="G133" s="53">
        <f>[1]BANCO!$V88</f>
        <v>1175.75</v>
      </c>
      <c r="H133" s="53">
        <f>[1]BANCO!$Z88</f>
        <v>1028.8599999999999</v>
      </c>
      <c r="I133" s="53">
        <f>[1]BANCO!$AD88</f>
        <v>999.5200000000001</v>
      </c>
      <c r="J133" s="53">
        <f>[1]BANCO!$AH88</f>
        <v>1504.21</v>
      </c>
      <c r="K133" s="53">
        <f>[1]BANCO!$AL88</f>
        <v>1217.9899999999998</v>
      </c>
      <c r="L133" s="53">
        <f>[1]BANCO!$AP88</f>
        <v>1304.7</v>
      </c>
      <c r="M133" s="53">
        <f>[1]BANCO!$AT88</f>
        <v>1186.95</v>
      </c>
      <c r="N133" s="53">
        <f>[1]BANCO!$AX88</f>
        <v>1023.6999999999999</v>
      </c>
      <c r="O133" s="54">
        <f>[1]BANCO!$BB88</f>
        <v>1365.45</v>
      </c>
      <c r="P133" s="54">
        <f>[1]BANCO!$BF88</f>
        <v>1266.51</v>
      </c>
      <c r="Q133" s="53">
        <f>[1]BANCO!$BJ88</f>
        <v>1112.69</v>
      </c>
      <c r="R133" s="53">
        <f>[1]BANCO!$BN88</f>
        <v>1482.15</v>
      </c>
      <c r="S133" s="53">
        <f>[1]BANCO!$BR88</f>
        <v>1105.98</v>
      </c>
      <c r="T133" s="53">
        <f>[1]BANCO!$BV88</f>
        <v>578.74</v>
      </c>
    </row>
    <row r="134" spans="1:20" hidden="1" x14ac:dyDescent="0.2">
      <c r="A134" s="42">
        <f>[1]BANCO!$A89</f>
        <v>41395</v>
      </c>
      <c r="B134" s="53">
        <f>[1]BANCO!$B89</f>
        <v>1058.3999999999999</v>
      </c>
      <c r="C134" s="53">
        <f>[1]BANCO!$F89</f>
        <v>986.2600000000001</v>
      </c>
      <c r="D134" s="53">
        <f>[1]BANCO!$J89</f>
        <v>939.48</v>
      </c>
      <c r="E134" s="53">
        <f>[1]BANCO!$N89</f>
        <v>728.56999999999994</v>
      </c>
      <c r="F134" s="53">
        <f>[1]BANCO!$R89</f>
        <v>1299.8700000000001</v>
      </c>
      <c r="G134" s="53">
        <f>[1]BANCO!$V89</f>
        <v>1228.6399999999999</v>
      </c>
      <c r="H134" s="53">
        <f>[1]BANCO!$Z89</f>
        <v>1074.53</v>
      </c>
      <c r="I134" s="53">
        <f>[1]BANCO!$AD89</f>
        <v>1043.25</v>
      </c>
      <c r="J134" s="53">
        <f>[1]BANCO!$AH89</f>
        <v>1566.6299999999999</v>
      </c>
      <c r="K134" s="53">
        <f>[1]BANCO!$AL89</f>
        <v>1266.72</v>
      </c>
      <c r="L134" s="53">
        <f>[1]BANCO!$AP89</f>
        <v>1358.94</v>
      </c>
      <c r="M134" s="53">
        <f>[1]BANCO!$AT89</f>
        <v>1239.0500000000002</v>
      </c>
      <c r="N134" s="53">
        <f>[1]BANCO!$AX89</f>
        <v>1070.24</v>
      </c>
      <c r="O134" s="54">
        <f>[1]BANCO!$BB89</f>
        <v>1426.95</v>
      </c>
      <c r="P134" s="54">
        <f>[1]BANCO!$BF89</f>
        <v>1319.0700000000002</v>
      </c>
      <c r="Q134" s="53">
        <f>[1]BANCO!$BJ89</f>
        <v>1160.4100000000001</v>
      </c>
      <c r="R134" s="53">
        <f>[1]BANCO!$BN89</f>
        <v>1545.25</v>
      </c>
      <c r="S134" s="53">
        <f>[1]BANCO!$BR89</f>
        <v>1157.02</v>
      </c>
      <c r="T134" s="53">
        <f>[1]BANCO!$BV89</f>
        <v>603.43000000000006</v>
      </c>
    </row>
    <row r="135" spans="1:20" hidden="1" x14ac:dyDescent="0.2">
      <c r="A135" s="42">
        <f>[1]BANCO!$A90</f>
        <v>41426</v>
      </c>
      <c r="B135" s="53">
        <f>[1]BANCO!$B90</f>
        <v>1075.3499999999999</v>
      </c>
      <c r="C135" s="53">
        <f>[1]BANCO!$F90</f>
        <v>997.86999999999989</v>
      </c>
      <c r="D135" s="53">
        <f>[1]BANCO!$J90</f>
        <v>950.43</v>
      </c>
      <c r="E135" s="53">
        <f>[1]BANCO!$N90</f>
        <v>737.71</v>
      </c>
      <c r="F135" s="53">
        <f>[1]BANCO!$R90</f>
        <v>1320.6699999999998</v>
      </c>
      <c r="G135" s="53">
        <f>[1]BANCO!$V90</f>
        <v>1246.9499999999998</v>
      </c>
      <c r="H135" s="53">
        <f>[1]BANCO!$Z90</f>
        <v>1089.49</v>
      </c>
      <c r="I135" s="53">
        <f>[1]BANCO!$AD90</f>
        <v>1057.45</v>
      </c>
      <c r="J135" s="53">
        <f>[1]BANCO!$AH90</f>
        <v>1588.98</v>
      </c>
      <c r="K135" s="53">
        <f>[1]BANCO!$AL90</f>
        <v>1283.1100000000001</v>
      </c>
      <c r="L135" s="53">
        <f>[1]BANCO!$AP90</f>
        <v>1376.4099999999999</v>
      </c>
      <c r="M135" s="53">
        <f>[1]BANCO!$AT90</f>
        <v>1255.82</v>
      </c>
      <c r="N135" s="53">
        <f>[1]BANCO!$AX90</f>
        <v>1085.29</v>
      </c>
      <c r="O135" s="54">
        <f>[1]BANCO!$BB90</f>
        <v>1446.45</v>
      </c>
      <c r="P135" s="54">
        <f>[1]BANCO!$BF90</f>
        <v>1336.2899999999997</v>
      </c>
      <c r="Q135" s="53">
        <f>[1]BANCO!$BJ90</f>
        <v>1176.27</v>
      </c>
      <c r="R135" s="53">
        <f>[1]BANCO!$BN90</f>
        <v>1565.78</v>
      </c>
      <c r="S135" s="53">
        <f>[1]BANCO!$BR90</f>
        <v>1174.3600000000001</v>
      </c>
      <c r="T135" s="53">
        <f>[1]BANCO!$BV90</f>
        <v>612.03</v>
      </c>
    </row>
    <row r="136" spans="1:20" hidden="1" x14ac:dyDescent="0.2">
      <c r="A136" s="42">
        <f>[1]BANCO!$A91</f>
        <v>41456</v>
      </c>
      <c r="B136" s="53">
        <f>[1]BANCO!$B91</f>
        <v>1078.25</v>
      </c>
      <c r="C136" s="53">
        <f>[1]BANCO!$F91</f>
        <v>1000.76</v>
      </c>
      <c r="D136" s="53">
        <f>[1]BANCO!$J91</f>
        <v>953.4799999999999</v>
      </c>
      <c r="E136" s="53">
        <f>[1]BANCO!$N91</f>
        <v>739.45</v>
      </c>
      <c r="F136" s="53">
        <f>[1]BANCO!$R91</f>
        <v>1324.3700000000001</v>
      </c>
      <c r="G136" s="53">
        <f>[1]BANCO!$V91</f>
        <v>1250.94</v>
      </c>
      <c r="H136" s="53">
        <f>[1]BANCO!$Z91</f>
        <v>1092.95</v>
      </c>
      <c r="I136" s="53">
        <f>[1]BANCO!$AD91</f>
        <v>1061</v>
      </c>
      <c r="J136" s="53">
        <f>[1]BANCO!$AH91</f>
        <v>1592.02</v>
      </c>
      <c r="K136" s="53">
        <f>[1]BANCO!$AL91</f>
        <v>1286.5700000000002</v>
      </c>
      <c r="L136" s="53">
        <f>[1]BANCO!$AP91</f>
        <v>1381.21</v>
      </c>
      <c r="M136" s="53">
        <f>[1]BANCO!$AT91</f>
        <v>1260.0999999999999</v>
      </c>
      <c r="N136" s="53">
        <f>[1]BANCO!$AX91</f>
        <v>1089.1000000000001</v>
      </c>
      <c r="O136" s="54">
        <f>[1]BANCO!$BB91</f>
        <v>1451.6200000000001</v>
      </c>
      <c r="P136" s="54">
        <f>[1]BANCO!$BF91</f>
        <v>1340.76</v>
      </c>
      <c r="Q136" s="53">
        <f>[1]BANCO!$BJ91</f>
        <v>1180.23</v>
      </c>
      <c r="R136" s="53">
        <f>[1]BANCO!$BN91</f>
        <v>1571.14</v>
      </c>
      <c r="S136" s="53">
        <f>[1]BANCO!$BR91</f>
        <v>1177.8699999999999</v>
      </c>
      <c r="T136" s="53">
        <f>[1]BANCO!$BV91</f>
        <v>614.09999999999991</v>
      </c>
    </row>
    <row r="137" spans="1:20" hidden="1" x14ac:dyDescent="0.2">
      <c r="A137" s="42">
        <f>[1]BANCO!$A92</f>
        <v>41487</v>
      </c>
      <c r="B137" s="53">
        <f>[1]BANCO!$B92</f>
        <v>1079.6100000000001</v>
      </c>
      <c r="C137" s="53">
        <f>[1]BANCO!$F92</f>
        <v>1002.29</v>
      </c>
      <c r="D137" s="53">
        <f>[1]BANCO!$J92</f>
        <v>955.15</v>
      </c>
      <c r="E137" s="53">
        <f>[1]BANCO!$N92</f>
        <v>740.42000000000007</v>
      </c>
      <c r="F137" s="53">
        <f>[1]BANCO!$R92</f>
        <v>1325.93</v>
      </c>
      <c r="G137" s="53">
        <f>[1]BANCO!$V92</f>
        <v>1252.8000000000002</v>
      </c>
      <c r="H137" s="53">
        <f>[1]BANCO!$Z92</f>
        <v>1094.7099999999998</v>
      </c>
      <c r="I137" s="53">
        <f>[1]BANCO!$AD92</f>
        <v>1062.7099999999998</v>
      </c>
      <c r="J137" s="53">
        <f>[1]BANCO!$AH92</f>
        <v>1593.8</v>
      </c>
      <c r="K137" s="53">
        <f>[1]BANCO!$AL92</f>
        <v>1288.5300000000002</v>
      </c>
      <c r="L137" s="53">
        <f>[1]BANCO!$AP92</f>
        <v>1384.0099999999998</v>
      </c>
      <c r="M137" s="53">
        <f>[1]BANCO!$AT92</f>
        <v>1262.4499999999998</v>
      </c>
      <c r="N137" s="53">
        <f>[1]BANCO!$AX92</f>
        <v>1091.21</v>
      </c>
      <c r="O137" s="54">
        <f>[1]BANCO!$BB92</f>
        <v>1454.43</v>
      </c>
      <c r="P137" s="54">
        <f>[1]BANCO!$BF92</f>
        <v>1343.22</v>
      </c>
      <c r="Q137" s="53">
        <f>[1]BANCO!$BJ92</f>
        <v>1182.5500000000002</v>
      </c>
      <c r="R137" s="53">
        <f>[1]BANCO!$BN92</f>
        <v>1574.22</v>
      </c>
      <c r="S137" s="53">
        <f>[1]BANCO!$BR92</f>
        <v>1179.23</v>
      </c>
      <c r="T137" s="53">
        <f>[1]BANCO!$BV92</f>
        <v>615.41</v>
      </c>
    </row>
    <row r="138" spans="1:20" hidden="1" x14ac:dyDescent="0.2">
      <c r="A138" s="42">
        <f>[1]BANCO!$A93</f>
        <v>41518</v>
      </c>
      <c r="B138" s="53">
        <f>[1]BANCO!$B93</f>
        <v>1081.05</v>
      </c>
      <c r="C138" s="53">
        <f>[1]BANCO!$F93</f>
        <v>1003.5600000000001</v>
      </c>
      <c r="D138" s="53">
        <f>[1]BANCO!$J93</f>
        <v>956.40000000000009</v>
      </c>
      <c r="E138" s="53">
        <f>[1]BANCO!$N93</f>
        <v>741.05</v>
      </c>
      <c r="F138" s="53">
        <f>[1]BANCO!$R93</f>
        <v>1327.41</v>
      </c>
      <c r="G138" s="53">
        <f>[1]BANCO!$V93</f>
        <v>1254.29</v>
      </c>
      <c r="H138" s="53">
        <f>[1]BANCO!$Z93</f>
        <v>1096.04</v>
      </c>
      <c r="I138" s="53">
        <f>[1]BANCO!$AD93</f>
        <v>1063.9499999999998</v>
      </c>
      <c r="J138" s="53">
        <f>[1]BANCO!$AH93</f>
        <v>1595.89</v>
      </c>
      <c r="K138" s="53">
        <f>[1]BANCO!$AL93</f>
        <v>1290.1600000000001</v>
      </c>
      <c r="L138" s="53">
        <f>[1]BANCO!$AP93</f>
        <v>1385.69</v>
      </c>
      <c r="M138" s="53">
        <f>[1]BANCO!$AT93</f>
        <v>1263.98</v>
      </c>
      <c r="N138" s="53">
        <f>[1]BANCO!$AX93</f>
        <v>1092.55</v>
      </c>
      <c r="O138" s="54">
        <f>[1]BANCO!$BB93</f>
        <v>1456.22</v>
      </c>
      <c r="P138" s="54">
        <f>[1]BANCO!$BF93</f>
        <v>1344.69</v>
      </c>
      <c r="Q138" s="53">
        <f>[1]BANCO!$BJ93</f>
        <v>1183.82</v>
      </c>
      <c r="R138" s="53">
        <f>[1]BANCO!$BN93</f>
        <v>1575.93</v>
      </c>
      <c r="S138" s="53">
        <f>[1]BANCO!$BR93</f>
        <v>1180.03</v>
      </c>
      <c r="T138" s="53">
        <f>[1]BANCO!$BV93</f>
        <v>616.09999999999991</v>
      </c>
    </row>
    <row r="139" spans="1:20" hidden="1" x14ac:dyDescent="0.2">
      <c r="A139" s="42">
        <f>[1]BANCO!$A94</f>
        <v>41548</v>
      </c>
      <c r="B139" s="53">
        <f>[1]BANCO!$B94</f>
        <v>1083.75</v>
      </c>
      <c r="C139" s="53">
        <f>[1]BANCO!$F94</f>
        <v>1006.2700000000001</v>
      </c>
      <c r="D139" s="53">
        <f>[1]BANCO!$J94</f>
        <v>958.97</v>
      </c>
      <c r="E139" s="53">
        <f>[1]BANCO!$N94</f>
        <v>742.98</v>
      </c>
      <c r="F139" s="53">
        <f>[1]BANCO!$R94</f>
        <v>1329.77</v>
      </c>
      <c r="G139" s="53">
        <f>[1]BANCO!$V94</f>
        <v>1256.32</v>
      </c>
      <c r="H139" s="53">
        <f>[1]BANCO!$Z94</f>
        <v>1097.9000000000001</v>
      </c>
      <c r="I139" s="53">
        <f>[1]BANCO!$AD94</f>
        <v>1065.6999999999998</v>
      </c>
      <c r="J139" s="53">
        <f>[1]BANCO!$AH94</f>
        <v>1598.83</v>
      </c>
      <c r="K139" s="53">
        <f>[1]BANCO!$AL94</f>
        <v>1292.23</v>
      </c>
      <c r="L139" s="53">
        <f>[1]BANCO!$AP94</f>
        <v>1388</v>
      </c>
      <c r="M139" s="53">
        <f>[1]BANCO!$AT94</f>
        <v>1266.0899999999999</v>
      </c>
      <c r="N139" s="53">
        <f>[1]BANCO!$AX94</f>
        <v>1094.33</v>
      </c>
      <c r="O139" s="54">
        <f>[1]BANCO!$BB94</f>
        <v>1458.59</v>
      </c>
      <c r="P139" s="54">
        <f>[1]BANCO!$BF94</f>
        <v>1346.9</v>
      </c>
      <c r="Q139" s="53">
        <f>[1]BANCO!$BJ94</f>
        <v>1185.76</v>
      </c>
      <c r="R139" s="53">
        <f>[1]BANCO!$BN94</f>
        <v>1578.45</v>
      </c>
      <c r="S139" s="53">
        <f>[1]BANCO!$BR94</f>
        <v>1183.6300000000001</v>
      </c>
      <c r="T139" s="53">
        <f>[1]BANCO!$BV94</f>
        <v>618.01</v>
      </c>
    </row>
    <row r="140" spans="1:20" hidden="1" x14ac:dyDescent="0.2">
      <c r="A140" s="42">
        <f>[1]BANCO!$A95</f>
        <v>41579</v>
      </c>
      <c r="B140" s="53">
        <f>[1]BANCO!$B95</f>
        <v>1084.6599999999999</v>
      </c>
      <c r="C140" s="53">
        <f>[1]BANCO!$F95</f>
        <v>1007.15</v>
      </c>
      <c r="D140" s="53">
        <f>[1]BANCO!$J95</f>
        <v>959.83</v>
      </c>
      <c r="E140" s="53">
        <f>[1]BANCO!$N95</f>
        <v>743.49</v>
      </c>
      <c r="F140" s="53">
        <f>[1]BANCO!$R95</f>
        <v>1330.93</v>
      </c>
      <c r="G140" s="53">
        <f>[1]BANCO!$V95</f>
        <v>1257.3799999999999</v>
      </c>
      <c r="H140" s="53">
        <f>[1]BANCO!$Z95</f>
        <v>1098.94</v>
      </c>
      <c r="I140" s="53">
        <f>[1]BANCO!$AD95</f>
        <v>1066.6799999999998</v>
      </c>
      <c r="J140" s="53">
        <f>[1]BANCO!$AH95</f>
        <v>1601.0700000000002</v>
      </c>
      <c r="K140" s="53">
        <f>[1]BANCO!$AL95</f>
        <v>1293.92</v>
      </c>
      <c r="L140" s="53">
        <f>[1]BANCO!$AP95</f>
        <v>1389.5800000000002</v>
      </c>
      <c r="M140" s="53">
        <f>[1]BANCO!$AT95</f>
        <v>1267.23</v>
      </c>
      <c r="N140" s="53">
        <f>[1]BANCO!$AX95</f>
        <v>1095.3599999999999</v>
      </c>
      <c r="O140" s="54">
        <f>[1]BANCO!$BB95</f>
        <v>1459.92</v>
      </c>
      <c r="P140" s="54">
        <f>[1]BANCO!$BF95</f>
        <v>1348.1299999999999</v>
      </c>
      <c r="Q140" s="53">
        <f>[1]BANCO!$BJ95</f>
        <v>1186.8799999999999</v>
      </c>
      <c r="R140" s="53">
        <f>[1]BANCO!$BN95</f>
        <v>1579.92</v>
      </c>
      <c r="S140" s="53">
        <f>[1]BANCO!$BR95</f>
        <v>1184.1399999999999</v>
      </c>
      <c r="T140" s="53">
        <f>[1]BANCO!$BV95</f>
        <v>618.78</v>
      </c>
    </row>
    <row r="141" spans="1:20" hidden="1" x14ac:dyDescent="0.2">
      <c r="A141" s="42">
        <f>[1]BANCO!$A96</f>
        <v>41609</v>
      </c>
      <c r="B141" s="53">
        <f>[1]BANCO!$B96</f>
        <v>1085.31</v>
      </c>
      <c r="C141" s="53">
        <f>[1]BANCO!$F96</f>
        <v>1007.7700000000001</v>
      </c>
      <c r="D141" s="53">
        <f>[1]BANCO!$J96</f>
        <v>960.43000000000006</v>
      </c>
      <c r="E141" s="53">
        <f>[1]BANCO!$N96</f>
        <v>744.06</v>
      </c>
      <c r="F141" s="53">
        <f>[1]BANCO!$R96</f>
        <v>1331.7</v>
      </c>
      <c r="G141" s="53">
        <f>[1]BANCO!$V96</f>
        <v>1258.0999999999999</v>
      </c>
      <c r="H141" s="53">
        <f>[1]BANCO!$Z96</f>
        <v>1099.5700000000002</v>
      </c>
      <c r="I141" s="53">
        <f>[1]BANCO!$AD96</f>
        <v>1067.29</v>
      </c>
      <c r="J141" s="53">
        <f>[1]BANCO!$AH96</f>
        <v>1602.01</v>
      </c>
      <c r="K141" s="53">
        <f>[1]BANCO!$AL96</f>
        <v>1294.6399999999999</v>
      </c>
      <c r="L141" s="53">
        <f>[1]BANCO!$AP96</f>
        <v>1390.3500000000001</v>
      </c>
      <c r="M141" s="53">
        <f>[1]BANCO!$AT96</f>
        <v>1267.95</v>
      </c>
      <c r="N141" s="53">
        <f>[1]BANCO!$AX96</f>
        <v>1095.98</v>
      </c>
      <c r="O141" s="54">
        <f>[1]BANCO!$BB96</f>
        <v>1460.7700000000002</v>
      </c>
      <c r="P141" s="54">
        <f>[1]BANCO!$BF96</f>
        <v>1348.89</v>
      </c>
      <c r="Q141" s="53">
        <f>[1]BANCO!$BJ96</f>
        <v>1187.55</v>
      </c>
      <c r="R141" s="53">
        <f>[1]BANCO!$BN96</f>
        <v>1580.82</v>
      </c>
      <c r="S141" s="53">
        <f>[1]BANCO!$BR96</f>
        <v>1184.96</v>
      </c>
      <c r="T141" s="53">
        <f>[1]BANCO!$BV96</f>
        <v>619.1</v>
      </c>
    </row>
    <row r="142" spans="1:20" hidden="1" x14ac:dyDescent="0.2">
      <c r="A142" s="42">
        <f>[1]BANCO!$A97</f>
        <v>41640</v>
      </c>
      <c r="B142" s="53">
        <f>[1]BANCO!$B97</f>
        <v>1086.33</v>
      </c>
      <c r="C142" s="53">
        <f>[1]BANCO!$F97</f>
        <v>1008.1200000000001</v>
      </c>
      <c r="D142" s="53">
        <f>[1]BANCO!$J97</f>
        <v>960.75</v>
      </c>
      <c r="E142" s="53">
        <f>[1]BANCO!$N97</f>
        <v>744.46000000000015</v>
      </c>
      <c r="F142" s="53">
        <f>[1]BANCO!$R97</f>
        <v>1332.77</v>
      </c>
      <c r="G142" s="53">
        <f>[1]BANCO!$V97</f>
        <v>1258.83</v>
      </c>
      <c r="H142" s="53">
        <f>[1]BANCO!$Z97</f>
        <v>1100.08</v>
      </c>
      <c r="I142" s="53">
        <f>[1]BANCO!$AD97</f>
        <v>1067.73</v>
      </c>
      <c r="J142" s="53">
        <f>[1]BANCO!$AH97</f>
        <v>1603.27</v>
      </c>
      <c r="K142" s="53">
        <f>[1]BANCO!$AL97</f>
        <v>1295.3</v>
      </c>
      <c r="L142" s="53">
        <f>[1]BANCO!$AP97</f>
        <v>1391.08</v>
      </c>
      <c r="M142" s="53">
        <f>[1]BANCO!$AT97</f>
        <v>1268.5400000000002</v>
      </c>
      <c r="N142" s="53">
        <f>[1]BANCO!$AX97</f>
        <v>1096.5</v>
      </c>
      <c r="O142" s="54">
        <f>[1]BANCO!$BB97</f>
        <v>1461.38</v>
      </c>
      <c r="P142" s="54">
        <f>[1]BANCO!$BF97</f>
        <v>1349.48</v>
      </c>
      <c r="Q142" s="53">
        <f>[1]BANCO!$BJ97</f>
        <v>1188.07</v>
      </c>
      <c r="R142" s="53">
        <f>[1]BANCO!$BN97</f>
        <v>1581.42</v>
      </c>
      <c r="S142" s="53">
        <f>[1]BANCO!$BR97</f>
        <v>1185.67</v>
      </c>
      <c r="T142" s="53">
        <f>[1]BANCO!$BV97</f>
        <v>619.62</v>
      </c>
    </row>
    <row r="143" spans="1:20" hidden="1" x14ac:dyDescent="0.2">
      <c r="A143" s="42">
        <f>[1]BANCO!$A98</f>
        <v>41671</v>
      </c>
      <c r="B143" s="53">
        <f>[1]BANCO!$B98</f>
        <v>1088.96</v>
      </c>
      <c r="C143" s="53">
        <f>[1]BANCO!$F98</f>
        <v>1010.57</v>
      </c>
      <c r="D143" s="53">
        <f>[1]BANCO!$J98</f>
        <v>963.12999999999988</v>
      </c>
      <c r="E143" s="53">
        <f>[1]BANCO!$N98</f>
        <v>746.19</v>
      </c>
      <c r="F143" s="53">
        <f>[1]BANCO!$R98</f>
        <v>1335.7600000000002</v>
      </c>
      <c r="G143" s="53">
        <f>[1]BANCO!$V98</f>
        <v>1261.72</v>
      </c>
      <c r="H143" s="53">
        <f>[1]BANCO!$Z98</f>
        <v>1102.6499999999999</v>
      </c>
      <c r="I143" s="53">
        <f>[1]BANCO!$AD98</f>
        <v>1070.2800000000002</v>
      </c>
      <c r="J143" s="53">
        <f>[1]BANCO!$AH98</f>
        <v>1606.7500000000002</v>
      </c>
      <c r="K143" s="53">
        <f>[1]BANCO!$AL98</f>
        <v>1298.21</v>
      </c>
      <c r="L143" s="53">
        <f>[1]BANCO!$AP98</f>
        <v>1394.46</v>
      </c>
      <c r="M143" s="53">
        <f>[1]BANCO!$AT98</f>
        <v>1271.5600000000002</v>
      </c>
      <c r="N143" s="53">
        <f>[1]BANCO!$AX98</f>
        <v>1099.1600000000001</v>
      </c>
      <c r="O143" s="54">
        <f>[1]BANCO!$BB98</f>
        <v>1464.95</v>
      </c>
      <c r="P143" s="54">
        <f>[1]BANCO!$BF98</f>
        <v>1352.62</v>
      </c>
      <c r="Q143" s="53">
        <f>[1]BANCO!$BJ98</f>
        <v>1190.8800000000001</v>
      </c>
      <c r="R143" s="53">
        <f>[1]BANCO!$BN98</f>
        <v>1585.14</v>
      </c>
      <c r="S143" s="53">
        <f>[1]BANCO!$BR98</f>
        <v>1188.53</v>
      </c>
      <c r="T143" s="53">
        <f>[1]BANCO!$BV98</f>
        <v>621.02</v>
      </c>
    </row>
    <row r="144" spans="1:20" hidden="1" x14ac:dyDescent="0.2">
      <c r="A144" s="42">
        <f>[1]BANCO!$A99</f>
        <v>41699</v>
      </c>
      <c r="B144" s="53">
        <f>[1]BANCO!$B99</f>
        <v>1090.28</v>
      </c>
      <c r="C144" s="53">
        <f>[1]BANCO!$F99</f>
        <v>1011.5600000000001</v>
      </c>
      <c r="D144" s="53">
        <f>[1]BANCO!$J99</f>
        <v>964.06</v>
      </c>
      <c r="E144" s="53">
        <f>[1]BANCO!$N99</f>
        <v>747.11</v>
      </c>
      <c r="F144" s="53">
        <f>[1]BANCO!$R99</f>
        <v>1337.01</v>
      </c>
      <c r="G144" s="53">
        <f>[1]BANCO!$V99</f>
        <v>1262.69</v>
      </c>
      <c r="H144" s="53">
        <f>[1]BANCO!$Z99</f>
        <v>1103.49</v>
      </c>
      <c r="I144" s="53">
        <f>[1]BANCO!$AD99</f>
        <v>1071.08</v>
      </c>
      <c r="J144" s="53">
        <f>[1]BANCO!$AH99</f>
        <v>1608.1200000000001</v>
      </c>
      <c r="K144" s="53">
        <f>[1]BANCO!$AL99</f>
        <v>1299.1000000000001</v>
      </c>
      <c r="L144" s="53">
        <f>[1]BANCO!$AP99</f>
        <v>1395.46</v>
      </c>
      <c r="M144" s="53">
        <f>[1]BANCO!$AT99</f>
        <v>1272.4600000000003</v>
      </c>
      <c r="N144" s="53">
        <f>[1]BANCO!$AX99</f>
        <v>1100</v>
      </c>
      <c r="O144" s="54">
        <f>[1]BANCO!$BB99</f>
        <v>1466.06</v>
      </c>
      <c r="P144" s="54">
        <f>[1]BANCO!$BF99</f>
        <v>1353.53</v>
      </c>
      <c r="Q144" s="53">
        <f>[1]BANCO!$BJ99</f>
        <v>1191.77</v>
      </c>
      <c r="R144" s="53">
        <f>[1]BANCO!$BN99</f>
        <v>1586.2500000000002</v>
      </c>
      <c r="S144" s="53">
        <f>[1]BANCO!$BR99</f>
        <v>1189.76</v>
      </c>
      <c r="T144" s="53">
        <f>[1]BANCO!$BV99</f>
        <v>621.69000000000005</v>
      </c>
    </row>
    <row r="145" spans="1:20" hidden="1" x14ac:dyDescent="0.2">
      <c r="A145" s="42">
        <f>[1]BANCO!$A100</f>
        <v>41730</v>
      </c>
      <c r="B145" s="53">
        <f>[1]BANCO!$B100</f>
        <v>1092.1600000000001</v>
      </c>
      <c r="C145" s="53">
        <f>[1]BANCO!$F100</f>
        <v>1013.3900000000001</v>
      </c>
      <c r="D145" s="53">
        <f>[1]BANCO!$J100</f>
        <v>965.79</v>
      </c>
      <c r="E145" s="53">
        <f>[1]BANCO!$N100</f>
        <v>748.29000000000008</v>
      </c>
      <c r="F145" s="53">
        <f>[1]BANCO!$R100</f>
        <v>1339.19</v>
      </c>
      <c r="G145" s="53">
        <f>[1]BANCO!$V100</f>
        <v>1264.5300000000002</v>
      </c>
      <c r="H145" s="53">
        <f>[1]BANCO!$Z100</f>
        <v>1105.2</v>
      </c>
      <c r="I145" s="53">
        <f>[1]BANCO!$AD100</f>
        <v>1072.71</v>
      </c>
      <c r="J145" s="53">
        <f>[1]BANCO!$AH100</f>
        <v>1611.33</v>
      </c>
      <c r="K145" s="53">
        <f>[1]BANCO!$AL100</f>
        <v>1301.3100000000002</v>
      </c>
      <c r="L145" s="53">
        <f>[1]BANCO!$AP100</f>
        <v>1397.31</v>
      </c>
      <c r="M145" s="53">
        <f>[1]BANCO!$AT100</f>
        <v>1274.1600000000001</v>
      </c>
      <c r="N145" s="53">
        <f>[1]BANCO!$AX100</f>
        <v>1101.53</v>
      </c>
      <c r="O145" s="54">
        <f>[1]BANCO!$BB100</f>
        <v>1468.0500000000002</v>
      </c>
      <c r="P145" s="54">
        <f>[1]BANCO!$BF100</f>
        <v>1355.3600000000001</v>
      </c>
      <c r="Q145" s="53">
        <f>[1]BANCO!$BJ100</f>
        <v>1193.44</v>
      </c>
      <c r="R145" s="53">
        <f>[1]BANCO!$BN100</f>
        <v>1588.4</v>
      </c>
      <c r="S145" s="53">
        <f>[1]BANCO!$BR100</f>
        <v>1192.17</v>
      </c>
      <c r="T145" s="53">
        <f>[1]BANCO!$BV100</f>
        <v>623.06999999999994</v>
      </c>
    </row>
    <row r="146" spans="1:20" hidden="1" x14ac:dyDescent="0.2">
      <c r="A146" s="42">
        <f>[1]BANCO!$A101</f>
        <v>41760</v>
      </c>
      <c r="B146" s="53">
        <f>[1]BANCO!$B101</f>
        <v>1110.1599999999999</v>
      </c>
      <c r="C146" s="53">
        <f>[1]BANCO!$F101</f>
        <v>1029.28</v>
      </c>
      <c r="D146" s="53">
        <f>[1]BANCO!$J101</f>
        <v>981.05000000000007</v>
      </c>
      <c r="E146" s="53">
        <f>[1]BANCO!$N101</f>
        <v>760.81</v>
      </c>
      <c r="F146" s="53">
        <f>[1]BANCO!$R101</f>
        <v>1362.17</v>
      </c>
      <c r="G146" s="53">
        <f>[1]BANCO!$V101</f>
        <v>1286.78</v>
      </c>
      <c r="H146" s="53">
        <f>[1]BANCO!$Z101</f>
        <v>1124.1399999999999</v>
      </c>
      <c r="I146" s="53">
        <f>[1]BANCO!$AD101</f>
        <v>1091.1400000000001</v>
      </c>
      <c r="J146" s="53">
        <f>[1]BANCO!$AH101</f>
        <v>1637.64</v>
      </c>
      <c r="K146" s="53">
        <f>[1]BANCO!$AL101</f>
        <v>1322.45</v>
      </c>
      <c r="L146" s="53">
        <f>[1]BANCO!$AP101</f>
        <v>1421.5</v>
      </c>
      <c r="M146" s="53">
        <f>[1]BANCO!$AT101</f>
        <v>1296.9500000000003</v>
      </c>
      <c r="N146" s="53">
        <f>[1]BANCO!$AX101</f>
        <v>1121.02</v>
      </c>
      <c r="O146" s="54">
        <f>[1]BANCO!$BB101</f>
        <v>1493.9099999999999</v>
      </c>
      <c r="P146" s="54">
        <f>[1]BANCO!$BF101</f>
        <v>1379.5</v>
      </c>
      <c r="Q146" s="53">
        <f>[1]BANCO!$BJ101</f>
        <v>1214.3900000000001</v>
      </c>
      <c r="R146" s="53">
        <f>[1]BANCO!$BN101</f>
        <v>1616.03</v>
      </c>
      <c r="S146" s="53">
        <f>[1]BANCO!$BR101</f>
        <v>1213.28</v>
      </c>
      <c r="T146" s="53">
        <f>[1]BANCO!$BV101</f>
        <v>634.15</v>
      </c>
    </row>
    <row r="147" spans="1:20" hidden="1" x14ac:dyDescent="0.2">
      <c r="A147" s="42">
        <f>[1]BANCO!$A102</f>
        <v>41791</v>
      </c>
      <c r="B147" s="53">
        <f>[1]BANCO!$B102</f>
        <v>1139.5200000000002</v>
      </c>
      <c r="C147" s="53">
        <f>[1]BANCO!$F102</f>
        <v>1052.56</v>
      </c>
      <c r="D147" s="53">
        <f>[1]BANCO!$J102</f>
        <v>1003.29</v>
      </c>
      <c r="E147" s="53">
        <f>[1]BANCO!$N102</f>
        <v>778.76</v>
      </c>
      <c r="F147" s="53">
        <f>[1]BANCO!$R102</f>
        <v>1401.36</v>
      </c>
      <c r="G147" s="53">
        <f>[1]BANCO!$V102</f>
        <v>1323.01</v>
      </c>
      <c r="H147" s="53">
        <f>[1]BANCO!$Z102</f>
        <v>1155.23</v>
      </c>
      <c r="I147" s="53">
        <f>[1]BANCO!$AD102</f>
        <v>1121.02</v>
      </c>
      <c r="J147" s="53">
        <f>[1]BANCO!$AH102</f>
        <v>1681.0599999999997</v>
      </c>
      <c r="K147" s="53">
        <f>[1]BANCO!$AL102</f>
        <v>1356.2900000000002</v>
      </c>
      <c r="L147" s="53">
        <f>[1]BANCO!$AP102</f>
        <v>1459.28</v>
      </c>
      <c r="M147" s="53">
        <f>[1]BANCO!$AT102</f>
        <v>1332.5300000000002</v>
      </c>
      <c r="N147" s="53">
        <f>[1]BANCO!$AX102</f>
        <v>1152.6200000000001</v>
      </c>
      <c r="O147" s="54">
        <f>[1]BANCO!$BB102</f>
        <v>1535.4099999999999</v>
      </c>
      <c r="P147" s="54">
        <f>[1]BANCO!$BF102</f>
        <v>1415.5900000000001</v>
      </c>
      <c r="Q147" s="53">
        <f>[1]BANCO!$BJ102</f>
        <v>1246.8900000000001</v>
      </c>
      <c r="R147" s="53">
        <f>[1]BANCO!$BN102</f>
        <v>1658.75</v>
      </c>
      <c r="S147" s="53">
        <f>[1]BANCO!$BR102</f>
        <v>1247.3499999999999</v>
      </c>
      <c r="T147" s="53">
        <f>[1]BANCO!$BV102</f>
        <v>650.92000000000007</v>
      </c>
    </row>
    <row r="148" spans="1:20" hidden="1" x14ac:dyDescent="0.2">
      <c r="A148" s="42">
        <f>[1]BANCO!$A103</f>
        <v>41821</v>
      </c>
      <c r="B148" s="53">
        <f>[1]BANCO!$B103</f>
        <v>1145.8399999999999</v>
      </c>
      <c r="C148" s="53">
        <f>[1]BANCO!$F103</f>
        <v>1058.23</v>
      </c>
      <c r="D148" s="53">
        <f>[1]BANCO!$J103</f>
        <v>1008.6400000000001</v>
      </c>
      <c r="E148" s="53">
        <f>[1]BANCO!$N103</f>
        <v>783.8</v>
      </c>
      <c r="F148" s="53">
        <f>[1]BANCO!$R103</f>
        <v>1409.85</v>
      </c>
      <c r="G148" s="53">
        <f>[1]BANCO!$V103</f>
        <v>1330.46</v>
      </c>
      <c r="H148" s="53">
        <f>[1]BANCO!$Z103</f>
        <v>1161.9900000000002</v>
      </c>
      <c r="I148" s="53">
        <f>[1]BANCO!$AD103</f>
        <v>1127.47</v>
      </c>
      <c r="J148" s="53">
        <f>[1]BANCO!$AH103</f>
        <v>1691.57</v>
      </c>
      <c r="K148" s="53">
        <f>[1]BANCO!$AL103</f>
        <v>1364.76</v>
      </c>
      <c r="L148" s="53">
        <f>[1]BANCO!$AP103</f>
        <v>1467.52</v>
      </c>
      <c r="M148" s="53">
        <f>[1]BANCO!$AT103</f>
        <v>1339.65</v>
      </c>
      <c r="N148" s="53">
        <f>[1]BANCO!$AX103</f>
        <v>1159.22</v>
      </c>
      <c r="O148" s="54">
        <f>[1]BANCO!$BB103</f>
        <v>1544.23</v>
      </c>
      <c r="P148" s="54">
        <f>[1]BANCO!$BF103</f>
        <v>1422.88</v>
      </c>
      <c r="Q148" s="53">
        <f>[1]BANCO!$BJ103</f>
        <v>1253.7800000000002</v>
      </c>
      <c r="R148" s="53">
        <f>[1]BANCO!$BN103</f>
        <v>1668.02</v>
      </c>
      <c r="S148" s="53">
        <f>[1]BANCO!$BR103</f>
        <v>1255.9000000000001</v>
      </c>
      <c r="T148" s="53">
        <f>[1]BANCO!$BV103</f>
        <v>655.48</v>
      </c>
    </row>
    <row r="149" spans="1:20" hidden="1" x14ac:dyDescent="0.2">
      <c r="A149" s="42">
        <f>[1]BANCO!$A104</f>
        <v>41852</v>
      </c>
      <c r="B149" s="53">
        <f>[1]BANCO!$B104</f>
        <v>1152.6799999999998</v>
      </c>
      <c r="C149" s="53">
        <f>[1]BANCO!$F104</f>
        <v>1063.7799999999997</v>
      </c>
      <c r="D149" s="53">
        <f>[1]BANCO!$J104</f>
        <v>1013.8</v>
      </c>
      <c r="E149" s="53">
        <f>[1]BANCO!$N104</f>
        <v>788.16</v>
      </c>
      <c r="F149" s="53">
        <f>[1]BANCO!$R104</f>
        <v>1417.26</v>
      </c>
      <c r="G149" s="53">
        <f>[1]BANCO!$V104</f>
        <v>1336.71</v>
      </c>
      <c r="H149" s="53">
        <f>[1]BANCO!$Z104</f>
        <v>1167.4599999999998</v>
      </c>
      <c r="I149" s="53">
        <f>[1]BANCO!$AD104</f>
        <v>1132.6300000000001</v>
      </c>
      <c r="J149" s="53">
        <f>[1]BANCO!$AH104</f>
        <v>1700.1699999999998</v>
      </c>
      <c r="K149" s="53">
        <f>[1]BANCO!$AL104</f>
        <v>1371.0900000000001</v>
      </c>
      <c r="L149" s="53">
        <f>[1]BANCO!$AP104</f>
        <v>1474.44</v>
      </c>
      <c r="M149" s="53">
        <f>[1]BANCO!$AT104</f>
        <v>1345.6000000000001</v>
      </c>
      <c r="N149" s="53">
        <f>[1]BANCO!$AX104</f>
        <v>1164.7299999999998</v>
      </c>
      <c r="O149" s="54">
        <f>[1]BANCO!$BB104</f>
        <v>1551.4600000000003</v>
      </c>
      <c r="P149" s="54">
        <f>[1]BANCO!$BF104</f>
        <v>1429.01</v>
      </c>
      <c r="Q149" s="53">
        <f>[1]BANCO!$BJ104</f>
        <v>1259.6799999999998</v>
      </c>
      <c r="R149" s="53">
        <f>[1]BANCO!$BN104</f>
        <v>1675.7</v>
      </c>
      <c r="S149" s="53">
        <f>[1]BANCO!$BR104</f>
        <v>1262.75</v>
      </c>
      <c r="T149" s="53">
        <f>[1]BANCO!$BV104</f>
        <v>658.59999999999991</v>
      </c>
    </row>
    <row r="150" spans="1:20" hidden="1" x14ac:dyDescent="0.2">
      <c r="A150" s="42">
        <f>[1]BANCO!$A105</f>
        <v>41883</v>
      </c>
      <c r="B150" s="53">
        <f>[1]BANCO!$B105</f>
        <v>1153.6999999999998</v>
      </c>
      <c r="C150" s="53">
        <f>[1]BANCO!$F105</f>
        <v>1063.81</v>
      </c>
      <c r="D150" s="53">
        <f>[1]BANCO!$J105</f>
        <v>1013.62</v>
      </c>
      <c r="E150" s="53">
        <f>[1]BANCO!$N105</f>
        <v>788.54000000000008</v>
      </c>
      <c r="F150" s="53">
        <f>[1]BANCO!$R105</f>
        <v>1418.23</v>
      </c>
      <c r="G150" s="53">
        <f>[1]BANCO!$V105</f>
        <v>1337.29</v>
      </c>
      <c r="H150" s="53">
        <f>[1]BANCO!$Z105</f>
        <v>1167.54</v>
      </c>
      <c r="I150" s="53">
        <f>[1]BANCO!$AD105</f>
        <v>1132.57</v>
      </c>
      <c r="J150" s="53">
        <f>[1]BANCO!$AH105</f>
        <v>1701.0599999999997</v>
      </c>
      <c r="K150" s="53">
        <f>[1]BANCO!$AL105</f>
        <v>1371.13</v>
      </c>
      <c r="L150" s="53">
        <f>[1]BANCO!$AP105</f>
        <v>1474.08</v>
      </c>
      <c r="M150" s="53">
        <f>[1]BANCO!$AT105</f>
        <v>1345.4800000000002</v>
      </c>
      <c r="N150" s="53">
        <f>[1]BANCO!$AX105</f>
        <v>1164.5899999999999</v>
      </c>
      <c r="O150" s="54">
        <f>[1]BANCO!$BB105</f>
        <v>1551.2300000000002</v>
      </c>
      <c r="P150" s="54">
        <f>[1]BANCO!$BF105</f>
        <v>1428.8300000000002</v>
      </c>
      <c r="Q150" s="53">
        <f>[1]BANCO!$BJ105</f>
        <v>1259.5899999999999</v>
      </c>
      <c r="R150" s="53">
        <f>[1]BANCO!$BN105</f>
        <v>1675.5500000000002</v>
      </c>
      <c r="S150" s="53">
        <f>[1]BANCO!$BR105</f>
        <v>1263.17</v>
      </c>
      <c r="T150" s="53">
        <f>[1]BANCO!$BV105</f>
        <v>658.3</v>
      </c>
    </row>
    <row r="151" spans="1:20" hidden="1" x14ac:dyDescent="0.2">
      <c r="A151" s="42">
        <f>[1]BANCO!$A106</f>
        <v>41913</v>
      </c>
      <c r="B151" s="53">
        <f>[1]BANCO!$B106</f>
        <v>1155.67</v>
      </c>
      <c r="C151" s="53">
        <f>[1]BANCO!$F106</f>
        <v>1064.79</v>
      </c>
      <c r="D151" s="53">
        <f>[1]BANCO!$J106</f>
        <v>1014.3100000000001</v>
      </c>
      <c r="E151" s="53">
        <f>[1]BANCO!$N106</f>
        <v>789.64</v>
      </c>
      <c r="F151" s="53">
        <f>[1]BANCO!$R106</f>
        <v>1420.8400000000001</v>
      </c>
      <c r="G151" s="53">
        <f>[1]BANCO!$V106</f>
        <v>1339.44</v>
      </c>
      <c r="H151" s="53">
        <f>[1]BANCO!$Z106</f>
        <v>1168.99</v>
      </c>
      <c r="I151" s="53">
        <f>[1]BANCO!$AD106</f>
        <v>1133.9000000000001</v>
      </c>
      <c r="J151" s="53">
        <f>[1]BANCO!$AH106</f>
        <v>1703.73</v>
      </c>
      <c r="K151" s="53">
        <f>[1]BANCO!$AL106</f>
        <v>1372.79</v>
      </c>
      <c r="L151" s="53">
        <f>[1]BANCO!$AP106</f>
        <v>1475.78</v>
      </c>
      <c r="M151" s="53">
        <f>[1]BANCO!$AT106</f>
        <v>1346.88</v>
      </c>
      <c r="N151" s="53">
        <f>[1]BANCO!$AX106</f>
        <v>1165.8599999999999</v>
      </c>
      <c r="O151" s="54">
        <f>[1]BANCO!$BB106</f>
        <v>1552.83</v>
      </c>
      <c r="P151" s="54">
        <f>[1]BANCO!$BF106</f>
        <v>1430.28</v>
      </c>
      <c r="Q151" s="53">
        <f>[1]BANCO!$BJ106</f>
        <v>1260.93</v>
      </c>
      <c r="R151" s="53">
        <f>[1]BANCO!$BN106</f>
        <v>1677.26</v>
      </c>
      <c r="S151" s="53">
        <f>[1]BANCO!$BR106</f>
        <v>1265.1200000000001</v>
      </c>
      <c r="T151" s="53">
        <f>[1]BANCO!$BV106</f>
        <v>658.7</v>
      </c>
    </row>
    <row r="152" spans="1:20" hidden="1" x14ac:dyDescent="0.2">
      <c r="A152" s="42">
        <f>[1]BANCO!$A107</f>
        <v>41944</v>
      </c>
      <c r="B152" s="53">
        <f>[1]BANCO!$B107</f>
        <v>1155.8599999999999</v>
      </c>
      <c r="C152" s="53">
        <f>[1]BANCO!$F107</f>
        <v>1064.96</v>
      </c>
      <c r="D152" s="53">
        <f>[1]BANCO!$J107</f>
        <v>1014.47</v>
      </c>
      <c r="E152" s="53">
        <f>[1]BANCO!$N107</f>
        <v>789.73</v>
      </c>
      <c r="F152" s="53">
        <f>[1]BANCO!$R107</f>
        <v>1421.12</v>
      </c>
      <c r="G152" s="53">
        <f>[1]BANCO!$V107</f>
        <v>1339.71</v>
      </c>
      <c r="H152" s="53">
        <f>[1]BANCO!$Z107</f>
        <v>1169.24</v>
      </c>
      <c r="I152" s="53">
        <f>[1]BANCO!$AD107</f>
        <v>1134.1500000000001</v>
      </c>
      <c r="J152" s="53">
        <f>[1]BANCO!$AH107</f>
        <v>1704.37</v>
      </c>
      <c r="K152" s="53">
        <f>[1]BANCO!$AL107</f>
        <v>1373.23</v>
      </c>
      <c r="L152" s="53">
        <f>[1]BANCO!$AP107</f>
        <v>1476.21</v>
      </c>
      <c r="M152" s="53">
        <f>[1]BANCO!$AT107</f>
        <v>1347.25</v>
      </c>
      <c r="N152" s="53">
        <f>[1]BANCO!$AX107</f>
        <v>1166.0999999999999</v>
      </c>
      <c r="O152" s="54">
        <f>[1]BANCO!$BB107</f>
        <v>1553.14</v>
      </c>
      <c r="P152" s="54">
        <f>[1]BANCO!$BF107</f>
        <v>1430.72</v>
      </c>
      <c r="Q152" s="53">
        <f>[1]BANCO!$BJ107</f>
        <v>1261.22</v>
      </c>
      <c r="R152" s="53">
        <f>[1]BANCO!$BN107</f>
        <v>1677.63</v>
      </c>
      <c r="S152" s="53">
        <f>[1]BANCO!$BR107</f>
        <v>1265.21</v>
      </c>
      <c r="T152" s="53">
        <f>[1]BANCO!$BV107</f>
        <v>658.8</v>
      </c>
    </row>
    <row r="153" spans="1:20" hidden="1" x14ac:dyDescent="0.2">
      <c r="A153" s="42">
        <f>[1]BANCO!$A108</f>
        <v>41974</v>
      </c>
      <c r="B153" s="53">
        <f>[1]BANCO!$B108</f>
        <v>1156.71</v>
      </c>
      <c r="C153" s="53">
        <f>[1]BANCO!$F108</f>
        <v>1065.3899999999999</v>
      </c>
      <c r="D153" s="53">
        <f>[1]BANCO!$J108</f>
        <v>1014.8000000000001</v>
      </c>
      <c r="E153" s="53">
        <f>[1]BANCO!$N108</f>
        <v>789.92000000000007</v>
      </c>
      <c r="F153" s="53">
        <f>[1]BANCO!$R108</f>
        <v>1421.9299999999998</v>
      </c>
      <c r="G153" s="53">
        <f>[1]BANCO!$V108</f>
        <v>1340.14</v>
      </c>
      <c r="H153" s="53">
        <f>[1]BANCO!$Z108</f>
        <v>1169.5899999999999</v>
      </c>
      <c r="I153" s="53">
        <f>[1]BANCO!$AD108</f>
        <v>1134.49</v>
      </c>
      <c r="J153" s="53">
        <f>[1]BANCO!$AH108</f>
        <v>1705.37</v>
      </c>
      <c r="K153" s="53">
        <f>[1]BANCO!$AL108</f>
        <v>1373.7400000000002</v>
      </c>
      <c r="L153" s="53">
        <f>[1]BANCO!$AP108</f>
        <v>1476.79</v>
      </c>
      <c r="M153" s="53">
        <f>[1]BANCO!$AT108</f>
        <v>1347.62</v>
      </c>
      <c r="N153" s="53">
        <f>[1]BANCO!$AX108</f>
        <v>1166.42</v>
      </c>
      <c r="O153" s="54">
        <f>[1]BANCO!$BB108</f>
        <v>1553.56</v>
      </c>
      <c r="P153" s="54">
        <f>[1]BANCO!$BF108</f>
        <v>1431.2</v>
      </c>
      <c r="Q153" s="53">
        <f>[1]BANCO!$BJ108</f>
        <v>1261.7</v>
      </c>
      <c r="R153" s="53">
        <f>[1]BANCO!$BN108</f>
        <v>1678.2500000000002</v>
      </c>
      <c r="S153" s="53">
        <f>[1]BANCO!$BR108</f>
        <v>1265.71</v>
      </c>
      <c r="T153" s="53">
        <f>[1]BANCO!$BV108</f>
        <v>659.16000000000008</v>
      </c>
    </row>
    <row r="154" spans="1:20" hidden="1" x14ac:dyDescent="0.2">
      <c r="A154" s="42">
        <f>[1]BANCO!$A109</f>
        <v>42005</v>
      </c>
      <c r="B154" s="53">
        <f>[1]BANCO!$B109</f>
        <v>1160.92</v>
      </c>
      <c r="C154" s="53">
        <f>[1]BANCO!$F109</f>
        <v>1068.4100000000001</v>
      </c>
      <c r="D154" s="53">
        <f>[1]BANCO!$J109</f>
        <v>1017.5999999999999</v>
      </c>
      <c r="E154" s="53">
        <f>[1]BANCO!$N109</f>
        <v>792.53</v>
      </c>
      <c r="F154" s="53">
        <f>[1]BANCO!$R109</f>
        <v>1427.29</v>
      </c>
      <c r="G154" s="53">
        <f>[1]BANCO!$V109</f>
        <v>1344.75</v>
      </c>
      <c r="H154" s="53">
        <f>[1]BANCO!$Z109</f>
        <v>1173.4000000000001</v>
      </c>
      <c r="I154" s="53">
        <f>[1]BANCO!$AD109</f>
        <v>1138.1500000000001</v>
      </c>
      <c r="J154" s="53">
        <f>[1]BANCO!$AH109</f>
        <v>1711.03</v>
      </c>
      <c r="K154" s="53">
        <f>[1]BANCO!$AL109</f>
        <v>1377.8100000000002</v>
      </c>
      <c r="L154" s="53">
        <f>[1]BANCO!$AP109</f>
        <v>1481.54</v>
      </c>
      <c r="M154" s="53">
        <f>[1]BANCO!$AT109</f>
        <v>1351.87</v>
      </c>
      <c r="N154" s="53">
        <f>[1]BANCO!$AX109</f>
        <v>1170.1799999999998</v>
      </c>
      <c r="O154" s="54">
        <f>[1]BANCO!$BB109</f>
        <v>1558.49</v>
      </c>
      <c r="P154" s="54">
        <f>[1]BANCO!$BF109</f>
        <v>1435.5499999999997</v>
      </c>
      <c r="Q154" s="53">
        <f>[1]BANCO!$BJ109</f>
        <v>1265.6299999999999</v>
      </c>
      <c r="R154" s="53">
        <f>[1]BANCO!$BN109</f>
        <v>1683.41</v>
      </c>
      <c r="S154" s="53">
        <f>[1]BANCO!$BR109</f>
        <v>1270.6199999999999</v>
      </c>
      <c r="T154" s="53">
        <f>[1]BANCO!$BV109</f>
        <v>661.42000000000007</v>
      </c>
    </row>
    <row r="155" spans="1:20" hidden="1" x14ac:dyDescent="0.2">
      <c r="A155" s="42">
        <f>[1]BANCO!$A110</f>
        <v>42036</v>
      </c>
      <c r="B155" s="53">
        <f>[1]BANCO!$B110</f>
        <v>1161.95</v>
      </c>
      <c r="C155" s="53">
        <f>[1]BANCO!$F110</f>
        <v>1069.5800000000002</v>
      </c>
      <c r="D155" s="53">
        <f>[1]BANCO!$J110</f>
        <v>1018.7</v>
      </c>
      <c r="E155" s="53">
        <f>[1]BANCO!$N110</f>
        <v>793.11</v>
      </c>
      <c r="F155" s="53">
        <f>[1]BANCO!$R110</f>
        <v>1428.5</v>
      </c>
      <c r="G155" s="53">
        <f>[1]BANCO!$V110</f>
        <v>1346.02</v>
      </c>
      <c r="H155" s="53">
        <f>[1]BANCO!$Z110</f>
        <v>1174.5899999999999</v>
      </c>
      <c r="I155" s="53">
        <f>[1]BANCO!$AD110</f>
        <v>1139.3900000000001</v>
      </c>
      <c r="J155" s="53">
        <f>[1]BANCO!$AH110</f>
        <v>1712.7</v>
      </c>
      <c r="K155" s="53">
        <f>[1]BANCO!$AL110</f>
        <v>1378.98</v>
      </c>
      <c r="L155" s="53">
        <f>[1]BANCO!$AP110</f>
        <v>1483</v>
      </c>
      <c r="M155" s="53">
        <f>[1]BANCO!$AT110</f>
        <v>1353.37</v>
      </c>
      <c r="N155" s="53">
        <f>[1]BANCO!$AX110</f>
        <v>1171.4399999999998</v>
      </c>
      <c r="O155" s="54">
        <f>[1]BANCO!$BB110</f>
        <v>1560.16</v>
      </c>
      <c r="P155" s="54">
        <f>[1]BANCO!$BF110</f>
        <v>1437.05</v>
      </c>
      <c r="Q155" s="53">
        <f>[1]BANCO!$BJ110</f>
        <v>1266.9199999999998</v>
      </c>
      <c r="R155" s="53">
        <f>[1]BANCO!$BN110</f>
        <v>1685.1</v>
      </c>
      <c r="S155" s="53">
        <f>[1]BANCO!$BR110</f>
        <v>1271.8399999999999</v>
      </c>
      <c r="T155" s="53">
        <f>[1]BANCO!$BV110</f>
        <v>661.84999999999991</v>
      </c>
    </row>
    <row r="156" spans="1:20" hidden="1" x14ac:dyDescent="0.2">
      <c r="A156" s="42">
        <f>[1]BANCO!$A111</f>
        <v>42064</v>
      </c>
      <c r="B156" s="53">
        <f>[1]BANCO!$B111</f>
        <v>1162.75</v>
      </c>
      <c r="C156" s="53">
        <f>[1]BANCO!$F111</f>
        <v>1070.2900000000002</v>
      </c>
      <c r="D156" s="53">
        <f>[1]BANCO!$J111</f>
        <v>1019.3499999999999</v>
      </c>
      <c r="E156" s="53">
        <f>[1]BANCO!$N111</f>
        <v>793.66</v>
      </c>
      <c r="F156" s="53">
        <f>[1]BANCO!$R111</f>
        <v>1429.48</v>
      </c>
      <c r="G156" s="53">
        <f>[1]BANCO!$V111</f>
        <v>1346.77</v>
      </c>
      <c r="H156" s="53">
        <f>[1]BANCO!$Z111</f>
        <v>1175.25</v>
      </c>
      <c r="I156" s="53">
        <f>[1]BANCO!$AD111</f>
        <v>1140.0000000000002</v>
      </c>
      <c r="J156" s="53">
        <f>[1]BANCO!$AH111</f>
        <v>1713.77</v>
      </c>
      <c r="K156" s="53">
        <f>[1]BANCO!$AL111</f>
        <v>1379.82</v>
      </c>
      <c r="L156" s="53">
        <f>[1]BANCO!$AP111</f>
        <v>1483.84</v>
      </c>
      <c r="M156" s="53">
        <f>[1]BANCO!$AT111</f>
        <v>1353.9699999999998</v>
      </c>
      <c r="N156" s="53">
        <f>[1]BANCO!$AX111</f>
        <v>1172.01</v>
      </c>
      <c r="O156" s="54">
        <f>[1]BANCO!$BB111</f>
        <v>1560.96</v>
      </c>
      <c r="P156" s="54">
        <f>[1]BANCO!$BF111</f>
        <v>1437.87</v>
      </c>
      <c r="Q156" s="53">
        <f>[1]BANCO!$BJ111</f>
        <v>1267.74</v>
      </c>
      <c r="R156" s="53">
        <f>[1]BANCO!$BN111</f>
        <v>1686.22</v>
      </c>
      <c r="S156" s="53">
        <f>[1]BANCO!$BR111</f>
        <v>1272.6599999999999</v>
      </c>
      <c r="T156" s="53">
        <f>[1]BANCO!$BV111</f>
        <v>662.2</v>
      </c>
    </row>
    <row r="157" spans="1:20" hidden="1" x14ac:dyDescent="0.2">
      <c r="A157" s="42">
        <f>[1]BANCO!$A112</f>
        <v>42095</v>
      </c>
      <c r="B157" s="53">
        <f>[1]BANCO!$B112</f>
        <v>1166.54</v>
      </c>
      <c r="C157" s="53">
        <f>[1]BANCO!$F112</f>
        <v>1074.25</v>
      </c>
      <c r="D157" s="53">
        <f>[1]BANCO!$J112</f>
        <v>1022.9099999999999</v>
      </c>
      <c r="E157" s="53">
        <f>[1]BANCO!$N112</f>
        <v>796.03</v>
      </c>
      <c r="F157" s="53">
        <f>[1]BANCO!$R112</f>
        <v>1434.2600000000002</v>
      </c>
      <c r="G157" s="53">
        <f>[1]BANCO!$V112</f>
        <v>1350.94</v>
      </c>
      <c r="H157" s="53">
        <f>[1]BANCO!$Z112</f>
        <v>1179.19</v>
      </c>
      <c r="I157" s="53">
        <f>[1]BANCO!$AD112</f>
        <v>1143.8500000000001</v>
      </c>
      <c r="J157" s="53">
        <f>[1]BANCO!$AH112</f>
        <v>1720.8799999999999</v>
      </c>
      <c r="K157" s="53">
        <f>[1]BANCO!$AL112</f>
        <v>1384.73</v>
      </c>
      <c r="L157" s="53">
        <f>[1]BANCO!$AP112</f>
        <v>1488.1699999999998</v>
      </c>
      <c r="M157" s="53">
        <f>[1]BANCO!$AT112</f>
        <v>1358.2399999999998</v>
      </c>
      <c r="N157" s="53">
        <f>[1]BANCO!$AX112</f>
        <v>1175.6299999999999</v>
      </c>
      <c r="O157" s="54">
        <f>[1]BANCO!$BB112</f>
        <v>1565.79</v>
      </c>
      <c r="P157" s="54">
        <f>[1]BANCO!$BF112</f>
        <v>1442.17</v>
      </c>
      <c r="Q157" s="53">
        <f>[1]BANCO!$BJ112</f>
        <v>1271.48</v>
      </c>
      <c r="R157" s="53">
        <f>[1]BANCO!$BN112</f>
        <v>1691.24</v>
      </c>
      <c r="S157" s="53">
        <f>[1]BANCO!$BR112</f>
        <v>1277.45</v>
      </c>
      <c r="T157" s="53">
        <f>[1]BANCO!$BV112</f>
        <v>664.52</v>
      </c>
    </row>
    <row r="158" spans="1:20" hidden="1" x14ac:dyDescent="0.2">
      <c r="A158" s="42">
        <f>[1]BANCO!$A113</f>
        <v>42125</v>
      </c>
      <c r="B158" s="53">
        <f>[1]BANCO!$B113</f>
        <v>1190.8500000000001</v>
      </c>
      <c r="C158" s="53">
        <f>[1]BANCO!$F113</f>
        <v>1093.76</v>
      </c>
      <c r="D158" s="53">
        <f>[1]BANCO!$J113</f>
        <v>1041.18</v>
      </c>
      <c r="E158" s="53">
        <f>[1]BANCO!$N113</f>
        <v>811.11</v>
      </c>
      <c r="F158" s="53">
        <f>[1]BANCO!$R113</f>
        <v>1467.97</v>
      </c>
      <c r="G158" s="53">
        <f>[1]BANCO!$V113</f>
        <v>1381.06</v>
      </c>
      <c r="H158" s="53">
        <f>[1]BANCO!$Z113</f>
        <v>1205.27</v>
      </c>
      <c r="I158" s="53">
        <f>[1]BANCO!$AD113</f>
        <v>1168.83</v>
      </c>
      <c r="J158" s="53">
        <f>[1]BANCO!$AH113</f>
        <v>1757.06</v>
      </c>
      <c r="K158" s="53">
        <f>[1]BANCO!$AL113</f>
        <v>1412.6499999999999</v>
      </c>
      <c r="L158" s="53">
        <f>[1]BANCO!$AP113</f>
        <v>1518.31</v>
      </c>
      <c r="M158" s="53">
        <f>[1]BANCO!$AT113</f>
        <v>1386.97</v>
      </c>
      <c r="N158" s="53">
        <f>[1]BANCO!$AX113</f>
        <v>1201.3000000000002</v>
      </c>
      <c r="O158" s="54">
        <f>[1]BANCO!$BB113</f>
        <v>1599.72</v>
      </c>
      <c r="P158" s="54">
        <f>[1]BANCO!$BF113</f>
        <v>1471.53</v>
      </c>
      <c r="Q158" s="53">
        <f>[1]BANCO!$BJ113</f>
        <v>1298.04</v>
      </c>
      <c r="R158" s="53">
        <f>[1]BANCO!$BN113</f>
        <v>1726.41</v>
      </c>
      <c r="S158" s="53">
        <f>[1]BANCO!$BR113</f>
        <v>1307.92</v>
      </c>
      <c r="T158" s="53">
        <f>[1]BANCO!$BV113</f>
        <v>677.73</v>
      </c>
    </row>
    <row r="159" spans="1:20" hidden="1" x14ac:dyDescent="0.2">
      <c r="A159" s="42">
        <f>[1]BANCO!$A114</f>
        <v>42156</v>
      </c>
      <c r="B159" s="53">
        <f>[1]BANCO!$B114</f>
        <v>1204.78</v>
      </c>
      <c r="C159" s="53">
        <f>[1]BANCO!$F114</f>
        <v>1104.99</v>
      </c>
      <c r="D159" s="53">
        <f>[1]BANCO!$J114</f>
        <v>1051.7800000000002</v>
      </c>
      <c r="E159" s="53">
        <f>[1]BANCO!$N114</f>
        <v>821.25</v>
      </c>
      <c r="F159" s="53">
        <f>[1]BANCO!$R114</f>
        <v>1486.26</v>
      </c>
      <c r="G159" s="53">
        <f>[1]BANCO!$V114</f>
        <v>1397.64</v>
      </c>
      <c r="H159" s="53">
        <f>[1]BANCO!$Z114</f>
        <v>1219.8999999999999</v>
      </c>
      <c r="I159" s="53">
        <f>[1]BANCO!$AD114</f>
        <v>1182.82</v>
      </c>
      <c r="J159" s="53">
        <f>[1]BANCO!$AH114</f>
        <v>1778.5900000000001</v>
      </c>
      <c r="K159" s="53">
        <f>[1]BANCO!$AL114</f>
        <v>1428.8799999999999</v>
      </c>
      <c r="L159" s="53">
        <f>[1]BANCO!$AP114</f>
        <v>1536.0600000000002</v>
      </c>
      <c r="M159" s="53">
        <f>[1]BANCO!$AT114</f>
        <v>1404.0300000000002</v>
      </c>
      <c r="N159" s="53">
        <f>[1]BANCO!$AX114</f>
        <v>1216.3499999999999</v>
      </c>
      <c r="O159" s="54">
        <f>[1]BANCO!$BB114</f>
        <v>1619.58</v>
      </c>
      <c r="P159" s="54">
        <f>[1]BANCO!$BF114</f>
        <v>1488.7500000000002</v>
      </c>
      <c r="Q159" s="53">
        <f>[1]BANCO!$BJ114</f>
        <v>1313.48</v>
      </c>
      <c r="R159" s="53">
        <f>[1]BANCO!$BN114</f>
        <v>1746.73</v>
      </c>
      <c r="S159" s="53">
        <f>[1]BANCO!$BR114</f>
        <v>1324.51</v>
      </c>
      <c r="T159" s="53">
        <f>[1]BANCO!$BV114</f>
        <v>686.65</v>
      </c>
    </row>
    <row r="160" spans="1:20" hidden="1" x14ac:dyDescent="0.2">
      <c r="A160" s="42">
        <f>[1]BANCO!$A115</f>
        <v>42186</v>
      </c>
      <c r="B160" s="53">
        <f>[1]BANCO!$B115</f>
        <v>1209.08</v>
      </c>
      <c r="C160" s="53">
        <f>[1]BANCO!$F115</f>
        <v>1108.3699999999999</v>
      </c>
      <c r="D160" s="53">
        <f>[1]BANCO!$J115</f>
        <v>1054.73</v>
      </c>
      <c r="E160" s="53">
        <f>[1]BANCO!$N115</f>
        <v>824.09</v>
      </c>
      <c r="F160" s="53">
        <f>[1]BANCO!$R115</f>
        <v>1491.25</v>
      </c>
      <c r="G160" s="53">
        <f>[1]BANCO!$V115</f>
        <v>1401.6999999999998</v>
      </c>
      <c r="H160" s="53">
        <f>[1]BANCO!$Z115</f>
        <v>1223.26</v>
      </c>
      <c r="I160" s="53">
        <f>[1]BANCO!$AD115</f>
        <v>1186.02</v>
      </c>
      <c r="J160" s="53">
        <f>[1]BANCO!$AH115</f>
        <v>1784.9</v>
      </c>
      <c r="K160" s="53">
        <f>[1]BANCO!$AL115</f>
        <v>1432.99</v>
      </c>
      <c r="L160" s="53">
        <f>[1]BANCO!$AP115</f>
        <v>1539.8000000000002</v>
      </c>
      <c r="M160" s="53">
        <f>[1]BANCO!$AT115</f>
        <v>1407.5500000000002</v>
      </c>
      <c r="N160" s="53">
        <f>[1]BANCO!$AX115</f>
        <v>1219.28</v>
      </c>
      <c r="O160" s="54">
        <f>[1]BANCO!$BB115</f>
        <v>1623.4699999999998</v>
      </c>
      <c r="P160" s="54">
        <f>[1]BANCO!$BF115</f>
        <v>1492.5000000000002</v>
      </c>
      <c r="Q160" s="53">
        <f>[1]BANCO!$BJ115</f>
        <v>1316.69</v>
      </c>
      <c r="R160" s="53">
        <f>[1]BANCO!$BN115</f>
        <v>1750.9599999999998</v>
      </c>
      <c r="S160" s="53">
        <f>[1]BANCO!$BR115</f>
        <v>1329.26</v>
      </c>
      <c r="T160" s="53">
        <f>[1]BANCO!$BV115</f>
        <v>688.56999999999994</v>
      </c>
    </row>
    <row r="161" spans="1:20" hidden="1" x14ac:dyDescent="0.2">
      <c r="A161" s="42">
        <f>[1]BANCO!$A116</f>
        <v>42217</v>
      </c>
      <c r="B161" s="53">
        <f>[1]BANCO!$B116</f>
        <v>1210.5899999999999</v>
      </c>
      <c r="C161" s="53">
        <f>[1]BANCO!$F116</f>
        <v>1109.1599999999999</v>
      </c>
      <c r="D161" s="53">
        <f>[1]BANCO!$J116</f>
        <v>1055.2000000000003</v>
      </c>
      <c r="E161" s="53">
        <f>[1]BANCO!$N116</f>
        <v>824.89</v>
      </c>
      <c r="F161" s="53">
        <f>[1]BANCO!$R116</f>
        <v>1491.81</v>
      </c>
      <c r="G161" s="53">
        <f>[1]BANCO!$V116</f>
        <v>1401.6999999999998</v>
      </c>
      <c r="H161" s="53">
        <f>[1]BANCO!$Z116</f>
        <v>1222.79</v>
      </c>
      <c r="I161" s="53">
        <f>[1]BANCO!$AD116</f>
        <v>1185.49</v>
      </c>
      <c r="J161" s="53">
        <f>[1]BANCO!$AH116</f>
        <v>1785.3700000000001</v>
      </c>
      <c r="K161" s="53">
        <f>[1]BANCO!$AL116</f>
        <v>1432.56</v>
      </c>
      <c r="L161" s="53">
        <f>[1]BANCO!$AP116</f>
        <v>1538.38</v>
      </c>
      <c r="M161" s="53">
        <f>[1]BANCO!$AT116</f>
        <v>1406.67</v>
      </c>
      <c r="N161" s="53">
        <f>[1]BANCO!$AX116</f>
        <v>1218.3699999999999</v>
      </c>
      <c r="O161" s="54">
        <f>[1]BANCO!$BB116</f>
        <v>1622.1299999999999</v>
      </c>
      <c r="P161" s="54">
        <f>[1]BANCO!$BF116</f>
        <v>1491.6999999999998</v>
      </c>
      <c r="Q161" s="53">
        <f>[1]BANCO!$BJ116</f>
        <v>1315.83</v>
      </c>
      <c r="R161" s="53">
        <f>[1]BANCO!$BN116</f>
        <v>1749.72</v>
      </c>
      <c r="S161" s="53">
        <f>[1]BANCO!$BR116</f>
        <v>1330.1599999999999</v>
      </c>
      <c r="T161" s="53">
        <f>[1]BANCO!$BV116</f>
        <v>688.4</v>
      </c>
    </row>
    <row r="162" spans="1:20" hidden="1" x14ac:dyDescent="0.2">
      <c r="A162" s="42">
        <f>[1]BANCO!$A117</f>
        <v>42248</v>
      </c>
      <c r="B162" s="53">
        <f>[1]BANCO!$B117</f>
        <v>1213.1399999999999</v>
      </c>
      <c r="C162" s="53">
        <f>[1]BANCO!$F117</f>
        <v>1110.9400000000003</v>
      </c>
      <c r="D162" s="53">
        <f>[1]BANCO!$J117</f>
        <v>1056.9000000000001</v>
      </c>
      <c r="E162" s="53">
        <f>[1]BANCO!$N117</f>
        <v>825.92</v>
      </c>
      <c r="F162" s="53">
        <f>[1]BANCO!$R117</f>
        <v>1494.8400000000001</v>
      </c>
      <c r="G162" s="53">
        <f>[1]BANCO!$V117</f>
        <v>1404.25</v>
      </c>
      <c r="H162" s="53">
        <f>[1]BANCO!$Z117</f>
        <v>1225.07</v>
      </c>
      <c r="I162" s="53">
        <f>[1]BANCO!$AD117</f>
        <v>1187.6299999999999</v>
      </c>
      <c r="J162" s="53">
        <f>[1]BANCO!$AH117</f>
        <v>1790.3500000000001</v>
      </c>
      <c r="K162" s="53">
        <f>[1]BANCO!$AL117</f>
        <v>1436.09</v>
      </c>
      <c r="L162" s="53">
        <f>[1]BANCO!$AP117</f>
        <v>1541.1399999999999</v>
      </c>
      <c r="M162" s="53">
        <f>[1]BANCO!$AT117</f>
        <v>1409.1499999999999</v>
      </c>
      <c r="N162" s="53">
        <f>[1]BANCO!$AX117</f>
        <v>1220.6000000000001</v>
      </c>
      <c r="O162" s="54">
        <f>[1]BANCO!$BB117</f>
        <v>1624.9699999999998</v>
      </c>
      <c r="P162" s="54">
        <f>[1]BANCO!$BF117</f>
        <v>1494.33</v>
      </c>
      <c r="Q162" s="53">
        <f>[1]BANCO!$BJ117</f>
        <v>1318.21</v>
      </c>
      <c r="R162" s="53">
        <f>[1]BANCO!$BN117</f>
        <v>1752.7499999999998</v>
      </c>
      <c r="S162" s="53">
        <f>[1]BANCO!$BR117</f>
        <v>1331.79</v>
      </c>
      <c r="T162" s="53">
        <f>[1]BANCO!$BV117</f>
        <v>689.98</v>
      </c>
    </row>
    <row r="163" spans="1:20" hidden="1" x14ac:dyDescent="0.2">
      <c r="A163" s="42">
        <f>[1]BANCO!$A118</f>
        <v>42278</v>
      </c>
      <c r="B163" s="53">
        <f>[1]BANCO!$B118</f>
        <v>1213.45</v>
      </c>
      <c r="C163" s="53">
        <f>[1]BANCO!$F118</f>
        <v>1111.0800000000002</v>
      </c>
      <c r="D163" s="53">
        <f>[1]BANCO!$J118</f>
        <v>1056.72</v>
      </c>
      <c r="E163" s="53">
        <f>[1]BANCO!$N118</f>
        <v>826.68</v>
      </c>
      <c r="F163" s="53">
        <f>[1]BANCO!$R118</f>
        <v>1495.25</v>
      </c>
      <c r="G163" s="53">
        <f>[1]BANCO!$V118</f>
        <v>1404.1999999999998</v>
      </c>
      <c r="H163" s="53">
        <f>[1]BANCO!$Z118</f>
        <v>1224.8499999999999</v>
      </c>
      <c r="I163" s="53">
        <f>[1]BANCO!$AD118</f>
        <v>1187.4899999999998</v>
      </c>
      <c r="J163" s="53">
        <f>[1]BANCO!$AH118</f>
        <v>1790.8000000000002</v>
      </c>
      <c r="K163" s="53">
        <f>[1]BANCO!$AL118</f>
        <v>1435.86</v>
      </c>
      <c r="L163" s="53">
        <f>[1]BANCO!$AP118</f>
        <v>1540.81</v>
      </c>
      <c r="M163" s="53">
        <f>[1]BANCO!$AT118</f>
        <v>1408.6499999999999</v>
      </c>
      <c r="N163" s="53">
        <f>[1]BANCO!$AX118</f>
        <v>1219.96</v>
      </c>
      <c r="O163" s="54">
        <f>[1]BANCO!$BB118</f>
        <v>1624.2300000000002</v>
      </c>
      <c r="P163" s="54">
        <f>[1]BANCO!$BF118</f>
        <v>1493.87</v>
      </c>
      <c r="Q163" s="53">
        <f>[1]BANCO!$BJ118</f>
        <v>1317.64</v>
      </c>
      <c r="R163" s="53">
        <f>[1]BANCO!$BN118</f>
        <v>1752.1000000000001</v>
      </c>
      <c r="S163" s="53">
        <f>[1]BANCO!$BR118</f>
        <v>1332.57</v>
      </c>
      <c r="T163" s="53">
        <f>[1]BANCO!$BV118</f>
        <v>689.73</v>
      </c>
    </row>
    <row r="164" spans="1:20" hidden="1" x14ac:dyDescent="0.2">
      <c r="A164" s="42">
        <f>[1]BANCO!$A119</f>
        <v>42309</v>
      </c>
      <c r="B164" s="53">
        <f>[1]BANCO!$B119</f>
        <v>1213.8</v>
      </c>
      <c r="C164" s="53">
        <f>[1]BANCO!$F119</f>
        <v>1111.25</v>
      </c>
      <c r="D164" s="53">
        <f>[1]BANCO!$J119</f>
        <v>1056.8800000000001</v>
      </c>
      <c r="E164" s="53">
        <f>[1]BANCO!$N119</f>
        <v>826.79000000000008</v>
      </c>
      <c r="F164" s="53">
        <f>[1]BANCO!$R119</f>
        <v>1495.93</v>
      </c>
      <c r="G164" s="53">
        <f>[1]BANCO!$V119</f>
        <v>1404.58</v>
      </c>
      <c r="H164" s="53">
        <f>[1]BANCO!$Z119</f>
        <v>1225.1199999999999</v>
      </c>
      <c r="I164" s="53">
        <f>[1]BANCO!$AD119</f>
        <v>1187.8</v>
      </c>
      <c r="J164" s="53">
        <f>[1]BANCO!$AH119</f>
        <v>1791.6399999999999</v>
      </c>
      <c r="K164" s="53">
        <f>[1]BANCO!$AL119</f>
        <v>1436.09</v>
      </c>
      <c r="L164" s="53">
        <f>[1]BANCO!$AP119</f>
        <v>1540.62</v>
      </c>
      <c r="M164" s="53">
        <f>[1]BANCO!$AT119</f>
        <v>1408.8999999999999</v>
      </c>
      <c r="N164" s="53">
        <f>[1]BANCO!$AX119</f>
        <v>1220.1600000000001</v>
      </c>
      <c r="O164" s="54">
        <f>[1]BANCO!$BB119</f>
        <v>1624.3200000000002</v>
      </c>
      <c r="P164" s="54">
        <f>[1]BANCO!$BF119</f>
        <v>1494.21</v>
      </c>
      <c r="Q164" s="53">
        <f>[1]BANCO!$BJ119</f>
        <v>1317.92</v>
      </c>
      <c r="R164" s="53">
        <f>[1]BANCO!$BN119</f>
        <v>1752.2800000000002</v>
      </c>
      <c r="S164" s="53">
        <f>[1]BANCO!$BR119</f>
        <v>1334.24</v>
      </c>
      <c r="T164" s="53">
        <f>[1]BANCO!$BV119</f>
        <v>690.41</v>
      </c>
    </row>
    <row r="165" spans="1:20" hidden="1" x14ac:dyDescent="0.2">
      <c r="A165" s="42">
        <f>[1]BANCO!$A120</f>
        <v>42339</v>
      </c>
      <c r="B165" s="53">
        <f>[1]BANCO!$B120</f>
        <v>1216.0999999999999</v>
      </c>
      <c r="C165" s="53">
        <f>[1]BANCO!$F120</f>
        <v>1113.6000000000001</v>
      </c>
      <c r="D165" s="53">
        <f>[1]BANCO!$J120</f>
        <v>1059.3500000000001</v>
      </c>
      <c r="E165" s="53">
        <f>[1]BANCO!$N120</f>
        <v>828.47</v>
      </c>
      <c r="F165" s="53">
        <f>[1]BANCO!$R120</f>
        <v>1497.99</v>
      </c>
      <c r="G165" s="53">
        <f>[1]BANCO!$V120</f>
        <v>1406.96</v>
      </c>
      <c r="H165" s="53">
        <f>[1]BANCO!$Z120</f>
        <v>1227.17</v>
      </c>
      <c r="I165" s="53">
        <f>[1]BANCO!$AD120</f>
        <v>1189.96</v>
      </c>
      <c r="J165" s="53">
        <f>[1]BANCO!$AH120</f>
        <v>1794.5500000000002</v>
      </c>
      <c r="K165" s="53">
        <f>[1]BANCO!$AL120</f>
        <v>1438.8799999999999</v>
      </c>
      <c r="L165" s="53">
        <f>[1]BANCO!$AP120</f>
        <v>1542.61</v>
      </c>
      <c r="M165" s="53">
        <f>[1]BANCO!$AT120</f>
        <v>1411.6299999999999</v>
      </c>
      <c r="N165" s="53">
        <f>[1]BANCO!$AX120</f>
        <v>1222.5300000000002</v>
      </c>
      <c r="O165" s="54">
        <f>[1]BANCO!$BB120</f>
        <v>1627.4</v>
      </c>
      <c r="P165" s="54">
        <f>[1]BANCO!$BF120</f>
        <v>1497.31</v>
      </c>
      <c r="Q165" s="53">
        <f>[1]BANCO!$BJ120</f>
        <v>1320.88</v>
      </c>
      <c r="R165" s="53">
        <f>[1]BANCO!$BN120</f>
        <v>1756.15</v>
      </c>
      <c r="S165" s="53">
        <f>[1]BANCO!$BR120</f>
        <v>1335.6</v>
      </c>
      <c r="T165" s="53">
        <f>[1]BANCO!$BV120</f>
        <v>691.61</v>
      </c>
    </row>
    <row r="166" spans="1:20" hidden="1" x14ac:dyDescent="0.2">
      <c r="A166" s="42">
        <f>[1]BANCO!$A121</f>
        <v>42370</v>
      </c>
      <c r="B166" s="53">
        <f>[1]BANCO!$B121</f>
        <v>1220.5899999999999</v>
      </c>
      <c r="C166" s="53">
        <f>[1]BANCO!$F121</f>
        <v>1117.71</v>
      </c>
      <c r="D166" s="53">
        <f>[1]BANCO!$J121</f>
        <v>1063.19</v>
      </c>
      <c r="E166" s="53">
        <f>[1]BANCO!$N121</f>
        <v>831.34</v>
      </c>
      <c r="F166" s="53">
        <f>[1]BANCO!$R121</f>
        <v>1504.25</v>
      </c>
      <c r="G166" s="53">
        <f>[1]BANCO!$V121</f>
        <v>1412.4299999999998</v>
      </c>
      <c r="H166" s="53">
        <f>[1]BANCO!$Z121</f>
        <v>1232.1400000000001</v>
      </c>
      <c r="I166" s="53">
        <f>[1]BANCO!$AD121</f>
        <v>1194.75</v>
      </c>
      <c r="J166" s="53">
        <f>[1]BANCO!$AH121</f>
        <v>1801.32</v>
      </c>
      <c r="K166" s="53">
        <f>[1]BANCO!$AL121</f>
        <v>1444.11</v>
      </c>
      <c r="L166" s="53">
        <f>[1]BANCO!$AP121</f>
        <v>1548.6599999999999</v>
      </c>
      <c r="M166" s="53">
        <f>[1]BANCO!$AT121</f>
        <v>1416.8500000000001</v>
      </c>
      <c r="N166" s="53">
        <f>[1]BANCO!$AX121</f>
        <v>1227.3700000000001</v>
      </c>
      <c r="O166" s="54">
        <f>[1]BANCO!$BB121</f>
        <v>1633.8600000000001</v>
      </c>
      <c r="P166" s="54">
        <f>[1]BANCO!$BF121</f>
        <v>1502.69</v>
      </c>
      <c r="Q166" s="53">
        <f>[1]BANCO!$BJ121</f>
        <v>1325.95</v>
      </c>
      <c r="R166" s="53">
        <f>[1]BANCO!$BN121</f>
        <v>1762.8900000000003</v>
      </c>
      <c r="S166" s="53">
        <f>[1]BANCO!$BR121</f>
        <v>1341.48</v>
      </c>
      <c r="T166" s="53">
        <f>[1]BANCO!$BV121</f>
        <v>694.07999999999993</v>
      </c>
    </row>
    <row r="167" spans="1:20" hidden="1" x14ac:dyDescent="0.2">
      <c r="A167" s="42">
        <f>[1]BANCO!$A122</f>
        <v>42401</v>
      </c>
      <c r="B167" s="53">
        <f>[1]BANCO!$B122</f>
        <v>1221.1199999999999</v>
      </c>
      <c r="C167" s="53">
        <f>[1]BANCO!$F122</f>
        <v>1118.3499999999999</v>
      </c>
      <c r="D167" s="53">
        <f>[1]BANCO!$J122</f>
        <v>1063.78</v>
      </c>
      <c r="E167" s="53">
        <f>[1]BANCO!$N122</f>
        <v>831.75</v>
      </c>
      <c r="F167" s="53">
        <f>[1]BANCO!$R122</f>
        <v>1504.83</v>
      </c>
      <c r="G167" s="53">
        <f>[1]BANCO!$V122</f>
        <v>1413.08</v>
      </c>
      <c r="H167" s="53">
        <f>[1]BANCO!$Z122</f>
        <v>1232.7</v>
      </c>
      <c r="I167" s="53">
        <f>[1]BANCO!$AD122</f>
        <v>1195.3499999999999</v>
      </c>
      <c r="J167" s="53">
        <f>[1]BANCO!$AH122</f>
        <v>1802.49</v>
      </c>
      <c r="K167" s="53">
        <f>[1]BANCO!$AL122</f>
        <v>1445.01</v>
      </c>
      <c r="L167" s="53">
        <f>[1]BANCO!$AP122</f>
        <v>1549.22</v>
      </c>
      <c r="M167" s="53">
        <f>[1]BANCO!$AT122</f>
        <v>1417.55</v>
      </c>
      <c r="N167" s="53">
        <f>[1]BANCO!$AX122</f>
        <v>1227.8400000000001</v>
      </c>
      <c r="O167" s="54">
        <f>[1]BANCO!$BB122</f>
        <v>1634.46</v>
      </c>
      <c r="P167" s="54">
        <f>[1]BANCO!$BF122</f>
        <v>1503.42</v>
      </c>
      <c r="Q167" s="53">
        <f>[1]BANCO!$BJ122</f>
        <v>1326.48</v>
      </c>
      <c r="R167" s="53">
        <f>[1]BANCO!$BN122</f>
        <v>1763.63</v>
      </c>
      <c r="S167" s="53">
        <f>[1]BANCO!$BR122</f>
        <v>1342.27</v>
      </c>
      <c r="T167" s="53">
        <f>[1]BANCO!$BV122</f>
        <v>694.49</v>
      </c>
    </row>
    <row r="168" spans="1:20" hidden="1" x14ac:dyDescent="0.2">
      <c r="A168" s="42">
        <f>[1]BANCO!$A123</f>
        <v>42430</v>
      </c>
      <c r="B168" s="53">
        <f>[1]BANCO!$B123</f>
        <v>1221.3499999999999</v>
      </c>
      <c r="C168" s="53">
        <f>[1]BANCO!$F123</f>
        <v>1118.77</v>
      </c>
      <c r="D168" s="53">
        <f>[1]BANCO!$J123</f>
        <v>1064</v>
      </c>
      <c r="E168" s="53">
        <f>[1]BANCO!$N123</f>
        <v>832.37</v>
      </c>
      <c r="F168" s="53">
        <f>[1]BANCO!$R123</f>
        <v>1505.35</v>
      </c>
      <c r="G168" s="53">
        <f>[1]BANCO!$V123</f>
        <v>1413.3599999999997</v>
      </c>
      <c r="H168" s="53">
        <f>[1]BANCO!$Z123</f>
        <v>1232.8600000000001</v>
      </c>
      <c r="I168" s="53">
        <f>[1]BANCO!$AD123</f>
        <v>1195.55</v>
      </c>
      <c r="J168" s="53">
        <f>[1]BANCO!$AH123</f>
        <v>1802.73</v>
      </c>
      <c r="K168" s="53">
        <f>[1]BANCO!$AL123</f>
        <v>1445.07</v>
      </c>
      <c r="L168" s="53">
        <f>[1]BANCO!$AP123</f>
        <v>1549.81</v>
      </c>
      <c r="M168" s="53">
        <f>[1]BANCO!$AT123</f>
        <v>1417.34</v>
      </c>
      <c r="N168" s="53">
        <f>[1]BANCO!$AX123</f>
        <v>1227.5999999999999</v>
      </c>
      <c r="O168" s="54">
        <f>[1]BANCO!$BB123</f>
        <v>1634.3300000000002</v>
      </c>
      <c r="P168" s="54">
        <f>[1]BANCO!$BF123</f>
        <v>1503.3000000000002</v>
      </c>
      <c r="Q168" s="53">
        <f>[1]BANCO!$BJ123</f>
        <v>1326.33</v>
      </c>
      <c r="R168" s="53">
        <f>[1]BANCO!$BN123</f>
        <v>1763.65</v>
      </c>
      <c r="S168" s="53">
        <f>[1]BANCO!$BR123</f>
        <v>1343.1</v>
      </c>
      <c r="T168" s="53">
        <f>[1]BANCO!$BV123</f>
        <v>694.43</v>
      </c>
    </row>
    <row r="169" spans="1:20" hidden="1" x14ac:dyDescent="0.2">
      <c r="A169" s="42">
        <f>[1]BANCO!$A124</f>
        <v>42461</v>
      </c>
      <c r="B169" s="53">
        <f>[1]BANCO!$B124</f>
        <v>1223.07</v>
      </c>
      <c r="C169" s="53">
        <f>[1]BANCO!$F124</f>
        <v>1120.6599999999999</v>
      </c>
      <c r="D169" s="53">
        <f>[1]BANCO!$J124</f>
        <v>1065.8599999999999</v>
      </c>
      <c r="E169" s="53">
        <f>[1]BANCO!$N124</f>
        <v>833.98</v>
      </c>
      <c r="F169" s="53">
        <f>[1]BANCO!$R124</f>
        <v>1506.93</v>
      </c>
      <c r="G169" s="53">
        <f>[1]BANCO!$V124</f>
        <v>1415.19</v>
      </c>
      <c r="H169" s="53">
        <f>[1]BANCO!$Z124</f>
        <v>1234.3800000000001</v>
      </c>
      <c r="I169" s="53">
        <f>[1]BANCO!$AD124</f>
        <v>1197.1300000000001</v>
      </c>
      <c r="J169" s="53">
        <f>[1]BANCO!$AH124</f>
        <v>1804.81</v>
      </c>
      <c r="K169" s="53">
        <f>[1]BANCO!$AL124</f>
        <v>1447.13</v>
      </c>
      <c r="L169" s="53">
        <f>[1]BANCO!$AP124</f>
        <v>1552.51</v>
      </c>
      <c r="M169" s="53">
        <f>[1]BANCO!$AT124</f>
        <v>1419.21</v>
      </c>
      <c r="N169" s="53">
        <f>[1]BANCO!$AX124</f>
        <v>1229.22</v>
      </c>
      <c r="O169" s="54">
        <f>[1]BANCO!$BB124</f>
        <v>1636.43</v>
      </c>
      <c r="P169" s="54">
        <f>[1]BANCO!$BF124</f>
        <v>1505.3899999999999</v>
      </c>
      <c r="Q169" s="53">
        <f>[1]BANCO!$BJ124</f>
        <v>1328.25</v>
      </c>
      <c r="R169" s="53">
        <f>[1]BANCO!$BN124</f>
        <v>1766.14</v>
      </c>
      <c r="S169" s="53">
        <f>[1]BANCO!$BR124</f>
        <v>1343.92</v>
      </c>
      <c r="T169" s="53">
        <f>[1]BANCO!$BV124</f>
        <v>694.85</v>
      </c>
    </row>
    <row r="170" spans="1:20" hidden="1" x14ac:dyDescent="0.2">
      <c r="A170" s="42">
        <f>[1]BANCO!$A125</f>
        <v>42491</v>
      </c>
      <c r="B170" s="53">
        <f>[1]BANCO!$B125</f>
        <v>1223.7</v>
      </c>
      <c r="C170" s="53">
        <f>[1]BANCO!$F125</f>
        <v>1121.51</v>
      </c>
      <c r="D170" s="53">
        <f>[1]BANCO!$J125</f>
        <v>1066.68</v>
      </c>
      <c r="E170" s="53">
        <f>[1]BANCO!$N125</f>
        <v>834.48</v>
      </c>
      <c r="F170" s="53">
        <f>[1]BANCO!$R125</f>
        <v>1507.1899999999998</v>
      </c>
      <c r="G170" s="53">
        <f>[1]BANCO!$V125</f>
        <v>1415.5700000000002</v>
      </c>
      <c r="H170" s="53">
        <f>[1]BANCO!$Z125</f>
        <v>1234.67</v>
      </c>
      <c r="I170" s="53">
        <f>[1]BANCO!$AD125</f>
        <v>1197.47</v>
      </c>
      <c r="J170" s="53">
        <f>[1]BANCO!$AH125</f>
        <v>1805.22</v>
      </c>
      <c r="K170" s="53">
        <f>[1]BANCO!$AL125</f>
        <v>1447.6599999999999</v>
      </c>
      <c r="L170" s="53">
        <f>[1]BANCO!$AP125</f>
        <v>1552.53</v>
      </c>
      <c r="M170" s="53">
        <f>[1]BANCO!$AT125</f>
        <v>1419.43</v>
      </c>
      <c r="N170" s="53">
        <f>[1]BANCO!$AX125</f>
        <v>1229.4000000000001</v>
      </c>
      <c r="O170" s="54">
        <f>[1]BANCO!$BB125</f>
        <v>1636.66</v>
      </c>
      <c r="P170" s="54">
        <f>[1]BANCO!$BF125</f>
        <v>1505.75</v>
      </c>
      <c r="Q170" s="53">
        <f>[1]BANCO!$BJ125</f>
        <v>1328.66</v>
      </c>
      <c r="R170" s="53">
        <f>[1]BANCO!$BN125</f>
        <v>1766.64</v>
      </c>
      <c r="S170" s="53">
        <f>[1]BANCO!$BR125</f>
        <v>1344.2</v>
      </c>
      <c r="T170" s="53">
        <f>[1]BANCO!$BV125</f>
        <v>695.03</v>
      </c>
    </row>
    <row r="171" spans="1:20" hidden="1" x14ac:dyDescent="0.2">
      <c r="A171" s="42">
        <f>[1]BANCO!$A126</f>
        <v>42522</v>
      </c>
      <c r="B171" s="53">
        <f>[1]BANCO!$B126</f>
        <v>1262.47</v>
      </c>
      <c r="C171" s="53">
        <f>[1]BANCO!$F126</f>
        <v>1152.52</v>
      </c>
      <c r="D171" s="53">
        <f>[1]BANCO!$J126</f>
        <v>1095.67</v>
      </c>
      <c r="E171" s="53">
        <f>[1]BANCO!$N126</f>
        <v>859.34000000000015</v>
      </c>
      <c r="F171" s="53">
        <f>[1]BANCO!$R126</f>
        <v>1560.95</v>
      </c>
      <c r="G171" s="53">
        <f>[1]BANCO!$V126</f>
        <v>1463.97</v>
      </c>
      <c r="H171" s="53">
        <f>[1]BANCO!$Z126</f>
        <v>1276.68</v>
      </c>
      <c r="I171" s="53">
        <f>[1]BANCO!$AD126</f>
        <v>1237.6699999999998</v>
      </c>
      <c r="J171" s="53">
        <f>[1]BANCO!$AH126</f>
        <v>1862.83</v>
      </c>
      <c r="K171" s="53">
        <f>[1]BANCO!$AL126</f>
        <v>1491.95</v>
      </c>
      <c r="L171" s="53">
        <f>[1]BANCO!$AP126</f>
        <v>1602.19</v>
      </c>
      <c r="M171" s="53">
        <f>[1]BANCO!$AT126</f>
        <v>1466.43</v>
      </c>
      <c r="N171" s="53">
        <f>[1]BANCO!$AX126</f>
        <v>1271.45</v>
      </c>
      <c r="O171" s="54">
        <f>[1]BANCO!$BB126</f>
        <v>1692.4099999999999</v>
      </c>
      <c r="P171" s="54">
        <f>[1]BANCO!$BF126</f>
        <v>1553.0900000000001</v>
      </c>
      <c r="Q171" s="53">
        <f>[1]BANCO!$BJ126</f>
        <v>1371.72</v>
      </c>
      <c r="R171" s="53">
        <f>[1]BANCO!$BN126</f>
        <v>1823.76</v>
      </c>
      <c r="S171" s="53">
        <f>[1]BANCO!$BR126</f>
        <v>1392.94</v>
      </c>
      <c r="T171" s="53">
        <f>[1]BANCO!$BV126</f>
        <v>717.21</v>
      </c>
    </row>
    <row r="172" spans="1:20" hidden="1" x14ac:dyDescent="0.2">
      <c r="A172" s="42">
        <f>[1]BANCO!$A127</f>
        <v>42552</v>
      </c>
      <c r="B172" s="53">
        <f>[1]BANCO!$B127</f>
        <v>1276.76</v>
      </c>
      <c r="C172" s="53">
        <f>[1]BANCO!$F127</f>
        <v>1163.9099999999999</v>
      </c>
      <c r="D172" s="53">
        <f>[1]BANCO!$J127</f>
        <v>1106.26</v>
      </c>
      <c r="E172" s="53">
        <f>[1]BANCO!$N127</f>
        <v>868.8</v>
      </c>
      <c r="F172" s="53">
        <f>[1]BANCO!$R127</f>
        <v>1580.74</v>
      </c>
      <c r="G172" s="53">
        <f>[1]BANCO!$V127</f>
        <v>1481.7400000000002</v>
      </c>
      <c r="H172" s="53">
        <f>[1]BANCO!$Z127</f>
        <v>1292.18</v>
      </c>
      <c r="I172" s="53">
        <f>[1]BANCO!$AD127</f>
        <v>1252.48</v>
      </c>
      <c r="J172" s="53">
        <f>[1]BANCO!$AH127</f>
        <v>1884.5400000000002</v>
      </c>
      <c r="K172" s="53">
        <f>[1]BANCO!$AL127</f>
        <v>1508.5499999999997</v>
      </c>
      <c r="L172" s="53">
        <f>[1]BANCO!$AP127</f>
        <v>1620.91</v>
      </c>
      <c r="M172" s="53">
        <f>[1]BANCO!$AT127</f>
        <v>1483.91</v>
      </c>
      <c r="N172" s="53">
        <f>[1]BANCO!$AX127</f>
        <v>1287.0900000000001</v>
      </c>
      <c r="O172" s="54">
        <f>[1]BANCO!$BB127</f>
        <v>1713.0700000000002</v>
      </c>
      <c r="P172" s="54">
        <f>[1]BANCO!$BF127</f>
        <v>1570.79</v>
      </c>
      <c r="Q172" s="53">
        <f>[1]BANCO!$BJ127</f>
        <v>1387.83</v>
      </c>
      <c r="R172" s="53">
        <f>[1]BANCO!$BN127</f>
        <v>1845.0699999999997</v>
      </c>
      <c r="S172" s="53">
        <f>[1]BANCO!$BR127</f>
        <v>1410.28</v>
      </c>
      <c r="T172" s="53">
        <f>[1]BANCO!$BV127</f>
        <v>724.99</v>
      </c>
    </row>
    <row r="173" spans="1:20" hidden="1" x14ac:dyDescent="0.2">
      <c r="A173" s="42">
        <f>[1]BANCO!$A128</f>
        <v>42583</v>
      </c>
      <c r="B173" s="53">
        <f>[1]BANCO!$B128</f>
        <v>1277.25</v>
      </c>
      <c r="C173" s="53">
        <f>[1]BANCO!$F128</f>
        <v>1163.75</v>
      </c>
      <c r="D173" s="53">
        <f>[1]BANCO!$J128</f>
        <v>1106.0800000000002</v>
      </c>
      <c r="E173" s="53">
        <f>[1]BANCO!$N128</f>
        <v>869.07</v>
      </c>
      <c r="F173" s="53">
        <f>[1]BANCO!$R128</f>
        <v>1581.8500000000001</v>
      </c>
      <c r="G173" s="53">
        <f>[1]BANCO!$V128</f>
        <v>1481.9900000000002</v>
      </c>
      <c r="H173" s="53">
        <f>[1]BANCO!$Z128</f>
        <v>1292.27</v>
      </c>
      <c r="I173" s="53">
        <f>[1]BANCO!$AD128</f>
        <v>1252.49</v>
      </c>
      <c r="J173" s="53">
        <f>[1]BANCO!$AH128</f>
        <v>1885.43</v>
      </c>
      <c r="K173" s="53">
        <f>[1]BANCO!$AL128</f>
        <v>1508.8999999999999</v>
      </c>
      <c r="L173" s="53">
        <f>[1]BANCO!$AP128</f>
        <v>1620.81</v>
      </c>
      <c r="M173" s="53">
        <f>[1]BANCO!$AT128</f>
        <v>1483.3700000000001</v>
      </c>
      <c r="N173" s="53">
        <f>[1]BANCO!$AX128</f>
        <v>1286.73</v>
      </c>
      <c r="O173" s="54">
        <f>[1]BANCO!$BB128</f>
        <v>1712.3400000000001</v>
      </c>
      <c r="P173" s="54">
        <f>[1]BANCO!$BF128</f>
        <v>1570.46</v>
      </c>
      <c r="Q173" s="53">
        <f>[1]BANCO!$BJ128</f>
        <v>1387.63</v>
      </c>
      <c r="R173" s="53">
        <f>[1]BANCO!$BN128</f>
        <v>1844.58</v>
      </c>
      <c r="S173" s="53">
        <f>[1]BANCO!$BR128</f>
        <v>1412.01</v>
      </c>
      <c r="T173" s="53">
        <f>[1]BANCO!$BV128</f>
        <v>725.46</v>
      </c>
    </row>
    <row r="174" spans="1:20" hidden="1" x14ac:dyDescent="0.2">
      <c r="A174" s="42">
        <f>[1]BANCO!$A129</f>
        <v>42614</v>
      </c>
      <c r="B174" s="53">
        <f>[1]BANCO!$B129</f>
        <v>1279.8</v>
      </c>
      <c r="C174" s="53">
        <f>[1]BANCO!$F129</f>
        <v>1165.68</v>
      </c>
      <c r="D174" s="53">
        <f>[1]BANCO!$J129</f>
        <v>1107.8</v>
      </c>
      <c r="E174" s="53">
        <f>[1]BANCO!$N129</f>
        <v>870.94999999999993</v>
      </c>
      <c r="F174" s="53">
        <f>[1]BANCO!$R129</f>
        <v>1585.94</v>
      </c>
      <c r="G174" s="53">
        <f>[1]BANCO!$V129</f>
        <v>1485.38</v>
      </c>
      <c r="H174" s="53">
        <f>[1]BANCO!$Z129</f>
        <v>1295.0800000000002</v>
      </c>
      <c r="I174" s="53">
        <f>[1]BANCO!$AD129</f>
        <v>1255.26</v>
      </c>
      <c r="J174" s="53">
        <f>[1]BANCO!$AH129</f>
        <v>1890.68</v>
      </c>
      <c r="K174" s="53">
        <f>[1]BANCO!$AL129</f>
        <v>1512.5800000000002</v>
      </c>
      <c r="L174" s="53">
        <f>[1]BANCO!$AP129</f>
        <v>1624.4299999999998</v>
      </c>
      <c r="M174" s="53">
        <f>[1]BANCO!$AT129</f>
        <v>1485.99</v>
      </c>
      <c r="N174" s="53">
        <f>[1]BANCO!$AX129</f>
        <v>1289.1099999999999</v>
      </c>
      <c r="O174" s="54">
        <f>[1]BANCO!$BB129</f>
        <v>1715.48</v>
      </c>
      <c r="P174" s="54">
        <f>[1]BANCO!$BF129</f>
        <v>1573.41</v>
      </c>
      <c r="Q174" s="53">
        <f>[1]BANCO!$BJ129</f>
        <v>1390.31</v>
      </c>
      <c r="R174" s="53">
        <f>[1]BANCO!$BN129</f>
        <v>1848.09</v>
      </c>
      <c r="S174" s="53">
        <f>[1]BANCO!$BR129</f>
        <v>1415.56</v>
      </c>
      <c r="T174" s="53">
        <f>[1]BANCO!$BV129</f>
        <v>727.04</v>
      </c>
    </row>
    <row r="175" spans="1:20" hidden="1" x14ac:dyDescent="0.2">
      <c r="A175" s="42">
        <f>[1]BANCO!$A130</f>
        <v>42644</v>
      </c>
      <c r="B175" s="53">
        <f>[1]BANCO!$B130</f>
        <v>1280.3500000000001</v>
      </c>
      <c r="C175" s="53">
        <f>[1]BANCO!$F130</f>
        <v>1166.0700000000002</v>
      </c>
      <c r="D175" s="53">
        <f>[1]BANCO!$J130</f>
        <v>1108.1599999999999</v>
      </c>
      <c r="E175" s="53">
        <f>[1]BANCO!$N130</f>
        <v>871.20999999999992</v>
      </c>
      <c r="F175" s="53">
        <f>[1]BANCO!$R130</f>
        <v>1586.61</v>
      </c>
      <c r="G175" s="53">
        <f>[1]BANCO!$V130</f>
        <v>1485.89</v>
      </c>
      <c r="H175" s="53">
        <f>[1]BANCO!$Z130</f>
        <v>1295.6400000000001</v>
      </c>
      <c r="I175" s="53">
        <f>[1]BANCO!$AD130</f>
        <v>1255.74</v>
      </c>
      <c r="J175" s="53">
        <f>[1]BANCO!$AH130</f>
        <v>1892.2100000000003</v>
      </c>
      <c r="K175" s="53">
        <f>[1]BANCO!$AL130</f>
        <v>1513.66</v>
      </c>
      <c r="L175" s="53">
        <f>[1]BANCO!$AP130</f>
        <v>1625.02</v>
      </c>
      <c r="M175" s="53">
        <f>[1]BANCO!$AT130</f>
        <v>1486.65</v>
      </c>
      <c r="N175" s="53">
        <f>[1]BANCO!$AX130</f>
        <v>1289.75</v>
      </c>
      <c r="O175" s="54">
        <f>[1]BANCO!$BB130</f>
        <v>1716.25</v>
      </c>
      <c r="P175" s="54">
        <f>[1]BANCO!$BF130</f>
        <v>1574.1</v>
      </c>
      <c r="Q175" s="53">
        <f>[1]BANCO!$BJ130</f>
        <v>1390.9999999999998</v>
      </c>
      <c r="R175" s="53">
        <f>[1]BANCO!$BN130</f>
        <v>1848.9299999999998</v>
      </c>
      <c r="S175" s="53">
        <f>[1]BANCO!$BR130</f>
        <v>1415.8899999999999</v>
      </c>
      <c r="T175" s="53">
        <f>[1]BANCO!$BV130</f>
        <v>727.5</v>
      </c>
    </row>
    <row r="176" spans="1:20" hidden="1" x14ac:dyDescent="0.2">
      <c r="A176" s="42">
        <f>[1]BANCO!$A131</f>
        <v>42675</v>
      </c>
      <c r="B176" s="53">
        <f>[1]BANCO!$B131</f>
        <v>1280.56</v>
      </c>
      <c r="C176" s="53">
        <f>[1]BANCO!$F131</f>
        <v>1165.7</v>
      </c>
      <c r="D176" s="53">
        <f>[1]BANCO!$J131</f>
        <v>1107.7499999999998</v>
      </c>
      <c r="E176" s="53">
        <f>[1]BANCO!$N131</f>
        <v>871.12999999999988</v>
      </c>
      <c r="F176" s="53">
        <f>[1]BANCO!$R131</f>
        <v>1586.99</v>
      </c>
      <c r="G176" s="53">
        <f>[1]BANCO!$V131</f>
        <v>1485.8899999999999</v>
      </c>
      <c r="H176" s="53">
        <f>[1]BANCO!$Z131</f>
        <v>1295.6300000000001</v>
      </c>
      <c r="I176" s="53">
        <f>[1]BANCO!$AD131</f>
        <v>1255.6900000000003</v>
      </c>
      <c r="J176" s="53">
        <f>[1]BANCO!$AH131</f>
        <v>1892.31</v>
      </c>
      <c r="K176" s="53">
        <f>[1]BANCO!$AL131</f>
        <v>1513.51</v>
      </c>
      <c r="L176" s="53">
        <f>[1]BANCO!$AP131</f>
        <v>1625.0500000000002</v>
      </c>
      <c r="M176" s="53">
        <f>[1]BANCO!$AT131</f>
        <v>1486.6799999999998</v>
      </c>
      <c r="N176" s="53">
        <f>[1]BANCO!$AX131</f>
        <v>1289.83</v>
      </c>
      <c r="O176" s="54">
        <f>[1]BANCO!$BB131</f>
        <v>1716.35</v>
      </c>
      <c r="P176" s="54">
        <f>[1]BANCO!$BF131</f>
        <v>1574.06</v>
      </c>
      <c r="Q176" s="53">
        <f>[1]BANCO!$BJ131</f>
        <v>1391.04</v>
      </c>
      <c r="R176" s="53">
        <f>[1]BANCO!$BN131</f>
        <v>1848.96</v>
      </c>
      <c r="S176" s="53">
        <f>[1]BANCO!$BR131</f>
        <v>1416.11</v>
      </c>
      <c r="T176" s="53">
        <f>[1]BANCO!$BV131</f>
        <v>727.42000000000007</v>
      </c>
    </row>
    <row r="177" spans="1:20" hidden="1" x14ac:dyDescent="0.2">
      <c r="A177" s="42">
        <f>[1]BANCO!$A132</f>
        <v>42705</v>
      </c>
      <c r="B177" s="53">
        <f>[1]BANCO!$B132</f>
        <v>1280.48</v>
      </c>
      <c r="C177" s="53">
        <f>[1]BANCO!$F132</f>
        <v>1165.45</v>
      </c>
      <c r="D177" s="53">
        <f>[1]BANCO!$J132</f>
        <v>1107.3999999999999</v>
      </c>
      <c r="E177" s="53">
        <f>[1]BANCO!$N132</f>
        <v>871.06</v>
      </c>
      <c r="F177" s="53">
        <f>[1]BANCO!$R132</f>
        <v>1586.76</v>
      </c>
      <c r="G177" s="53">
        <f>[1]BANCO!$V132</f>
        <v>1485.41</v>
      </c>
      <c r="H177" s="53">
        <f>[1]BANCO!$Z132</f>
        <v>1295.25</v>
      </c>
      <c r="I177" s="53">
        <f>[1]BANCO!$AD132</f>
        <v>1255.2400000000002</v>
      </c>
      <c r="J177" s="53">
        <f>[1]BANCO!$AH132</f>
        <v>1892.52</v>
      </c>
      <c r="K177" s="53">
        <f>[1]BANCO!$AL132</f>
        <v>1513.09</v>
      </c>
      <c r="L177" s="53">
        <f>[1]BANCO!$AP132</f>
        <v>1624.41</v>
      </c>
      <c r="M177" s="53">
        <f>[1]BANCO!$AT132</f>
        <v>1486.1499999999999</v>
      </c>
      <c r="N177" s="53">
        <f>[1]BANCO!$AX132</f>
        <v>1289.3499999999999</v>
      </c>
      <c r="O177" s="54">
        <f>[1]BANCO!$BB132</f>
        <v>1715.69</v>
      </c>
      <c r="P177" s="54">
        <f>[1]BANCO!$BF132</f>
        <v>1573.49</v>
      </c>
      <c r="Q177" s="53">
        <f>[1]BANCO!$BJ132</f>
        <v>1390.5</v>
      </c>
      <c r="R177" s="53">
        <f>[1]BANCO!$BN132</f>
        <v>1848.17</v>
      </c>
      <c r="S177" s="53">
        <f>[1]BANCO!$BR132</f>
        <v>1415.8899999999999</v>
      </c>
      <c r="T177" s="53">
        <f>[1]BANCO!$BV132</f>
        <v>727.23</v>
      </c>
    </row>
    <row r="178" spans="1:20" hidden="1" x14ac:dyDescent="0.2">
      <c r="A178" s="42">
        <f>[1]BANCO!$A133</f>
        <v>42736</v>
      </c>
      <c r="B178" s="53">
        <f>[1]BANCO!$B133</f>
        <v>1280.7399999999998</v>
      </c>
      <c r="C178" s="53">
        <f>[1]BANCO!$F133</f>
        <v>1165.77</v>
      </c>
      <c r="D178" s="53">
        <f>[1]BANCO!$J133</f>
        <v>1107.99</v>
      </c>
      <c r="E178" s="53">
        <f>[1]BANCO!$N133</f>
        <v>871.02</v>
      </c>
      <c r="F178" s="53">
        <f>[1]BANCO!$R133</f>
        <v>1587.16</v>
      </c>
      <c r="G178" s="53">
        <f>[1]BANCO!$V133</f>
        <v>1486.1</v>
      </c>
      <c r="H178" s="53">
        <f>[1]BANCO!$Z133</f>
        <v>1295.95</v>
      </c>
      <c r="I178" s="53">
        <f>[1]BANCO!$AD133</f>
        <v>1255.9000000000001</v>
      </c>
      <c r="J178" s="53">
        <f>[1]BANCO!$AH133</f>
        <v>1892.72</v>
      </c>
      <c r="K178" s="53">
        <f>[1]BANCO!$AL133</f>
        <v>1513.82</v>
      </c>
      <c r="L178" s="53">
        <f>[1]BANCO!$AP133</f>
        <v>1625.5100000000002</v>
      </c>
      <c r="M178" s="53">
        <f>[1]BANCO!$AT133</f>
        <v>1487.09</v>
      </c>
      <c r="N178" s="53">
        <f>[1]BANCO!$AX133</f>
        <v>1290.31</v>
      </c>
      <c r="O178" s="54">
        <f>[1]BANCO!$BB133</f>
        <v>1716.98</v>
      </c>
      <c r="P178" s="54">
        <f>[1]BANCO!$BF133</f>
        <v>1574.36</v>
      </c>
      <c r="Q178" s="53">
        <f>[1]BANCO!$BJ133</f>
        <v>1391.33</v>
      </c>
      <c r="R178" s="53">
        <f>[1]BANCO!$BN133</f>
        <v>1849.31</v>
      </c>
      <c r="S178" s="53">
        <f>[1]BANCO!$BR133</f>
        <v>1416.17</v>
      </c>
      <c r="T178" s="53">
        <f>[1]BANCO!$BV133</f>
        <v>727.87</v>
      </c>
    </row>
    <row r="179" spans="1:20" hidden="1" x14ac:dyDescent="0.2">
      <c r="A179" s="42">
        <f>[1]BANCO!$A134</f>
        <v>42767</v>
      </c>
      <c r="B179" s="53">
        <f>[1]BANCO!$B134</f>
        <v>1281.3899999999999</v>
      </c>
      <c r="C179" s="53">
        <f>[1]BANCO!$F134</f>
        <v>1166.4100000000001</v>
      </c>
      <c r="D179" s="53">
        <f>[1]BANCO!$J134</f>
        <v>1108.5999999999999</v>
      </c>
      <c r="E179" s="53">
        <f>[1]BANCO!$N134</f>
        <v>872</v>
      </c>
      <c r="F179" s="53">
        <f>[1]BANCO!$R134</f>
        <v>1587.43</v>
      </c>
      <c r="G179" s="53">
        <f>[1]BANCO!$V134</f>
        <v>1486.49</v>
      </c>
      <c r="H179" s="53">
        <f>[1]BANCO!$Z134</f>
        <v>1296.3900000000001</v>
      </c>
      <c r="I179" s="53">
        <f>[1]BANCO!$AD134</f>
        <v>1256.2100000000003</v>
      </c>
      <c r="J179" s="53">
        <f>[1]BANCO!$AH134</f>
        <v>1893.51</v>
      </c>
      <c r="K179" s="53">
        <f>[1]BANCO!$AL134</f>
        <v>1514.7099999999998</v>
      </c>
      <c r="L179" s="53">
        <f>[1]BANCO!$AP134</f>
        <v>1626.04</v>
      </c>
      <c r="M179" s="53">
        <f>[1]BANCO!$AT134</f>
        <v>1487.57</v>
      </c>
      <c r="N179" s="53">
        <f>[1]BANCO!$AX134</f>
        <v>1290.8499999999999</v>
      </c>
      <c r="O179" s="54">
        <f>[1]BANCO!$BB134</f>
        <v>1717.84</v>
      </c>
      <c r="P179" s="54">
        <f>[1]BANCO!$BF134</f>
        <v>1574.76</v>
      </c>
      <c r="Q179" s="53">
        <f>[1]BANCO!$BJ134</f>
        <v>1391.85</v>
      </c>
      <c r="R179" s="53">
        <f>[1]BANCO!$BN134</f>
        <v>1850.18</v>
      </c>
      <c r="S179" s="53">
        <f>[1]BANCO!$BR134</f>
        <v>1415.3899999999999</v>
      </c>
      <c r="T179" s="53">
        <f>[1]BANCO!$BV134</f>
        <v>727.74</v>
      </c>
    </row>
    <row r="180" spans="1:20" hidden="1" x14ac:dyDescent="0.2">
      <c r="A180" s="42">
        <f>[1]BANCO!$A135</f>
        <v>42795</v>
      </c>
      <c r="B180" s="53">
        <f>[1]BANCO!$B135</f>
        <v>1281.8999999999999</v>
      </c>
      <c r="C180" s="53">
        <f>[1]BANCO!$F135</f>
        <v>1167.0900000000001</v>
      </c>
      <c r="D180" s="53">
        <f>[1]BANCO!$J135</f>
        <v>1109.3499999999999</v>
      </c>
      <c r="E180" s="53">
        <f>[1]BANCO!$N135</f>
        <v>872.39999999999986</v>
      </c>
      <c r="F180" s="53">
        <f>[1]BANCO!$R135</f>
        <v>1587.98</v>
      </c>
      <c r="G180" s="53">
        <f>[1]BANCO!$V135</f>
        <v>1487.31</v>
      </c>
      <c r="H180" s="53">
        <f>[1]BANCO!$Z135</f>
        <v>1297.1500000000001</v>
      </c>
      <c r="I180" s="53">
        <f>[1]BANCO!$AD135</f>
        <v>1257.0100000000002</v>
      </c>
      <c r="J180" s="53">
        <f>[1]BANCO!$AH135</f>
        <v>1894.6000000000001</v>
      </c>
      <c r="K180" s="53">
        <f>[1]BANCO!$AL135</f>
        <v>1515.7299999999998</v>
      </c>
      <c r="L180" s="53">
        <f>[1]BANCO!$AP135</f>
        <v>1627.17</v>
      </c>
      <c r="M180" s="53">
        <f>[1]BANCO!$AT135</f>
        <v>1488.7299999999998</v>
      </c>
      <c r="N180" s="53">
        <f>[1]BANCO!$AX135</f>
        <v>1291.81</v>
      </c>
      <c r="O180" s="54">
        <f>[1]BANCO!$BB135</f>
        <v>1719.09</v>
      </c>
      <c r="P180" s="54">
        <f>[1]BANCO!$BF135</f>
        <v>1575.9399999999998</v>
      </c>
      <c r="Q180" s="53">
        <f>[1]BANCO!$BJ135</f>
        <v>1392.85</v>
      </c>
      <c r="R180" s="53">
        <f>[1]BANCO!$BN135</f>
        <v>1851.49</v>
      </c>
      <c r="S180" s="53">
        <f>[1]BANCO!$BR135</f>
        <v>1415.84</v>
      </c>
      <c r="T180" s="53">
        <f>[1]BANCO!$BV135</f>
        <v>728.25</v>
      </c>
    </row>
    <row r="181" spans="1:20" hidden="1" x14ac:dyDescent="0.2">
      <c r="A181" s="42">
        <f>[1]BANCO!$A136</f>
        <v>42826</v>
      </c>
      <c r="B181" s="53">
        <f>[1]BANCO!$B136</f>
        <v>1280.5999999999999</v>
      </c>
      <c r="C181" s="53">
        <f>[1]BANCO!$F136</f>
        <v>1165.1300000000001</v>
      </c>
      <c r="D181" s="53">
        <f>[1]BANCO!$J136</f>
        <v>1107.4399999999998</v>
      </c>
      <c r="E181" s="53">
        <f>[1]BANCO!$N136</f>
        <v>870.77</v>
      </c>
      <c r="F181" s="53">
        <f>[1]BANCO!$R136</f>
        <v>1586.3</v>
      </c>
      <c r="G181" s="53">
        <f>[1]BANCO!$V136</f>
        <v>1485.5300000000002</v>
      </c>
      <c r="H181" s="53">
        <f>[1]BANCO!$Z136</f>
        <v>1295.5600000000002</v>
      </c>
      <c r="I181" s="53">
        <f>[1]BANCO!$AD136</f>
        <v>1255.42</v>
      </c>
      <c r="J181" s="53">
        <f>[1]BANCO!$AH136</f>
        <v>1893.6200000000001</v>
      </c>
      <c r="K181" s="53">
        <f>[1]BANCO!$AL136</f>
        <v>1514.56</v>
      </c>
      <c r="L181" s="53">
        <f>[1]BANCO!$AP136</f>
        <v>1625.21</v>
      </c>
      <c r="M181" s="53">
        <f>[1]BANCO!$AT136</f>
        <v>1486.74</v>
      </c>
      <c r="N181" s="53">
        <f>[1]BANCO!$AX136</f>
        <v>1290.1500000000001</v>
      </c>
      <c r="O181" s="54">
        <f>[1]BANCO!$BB136</f>
        <v>1716.6999999999998</v>
      </c>
      <c r="P181" s="54">
        <f>[1]BANCO!$BF136</f>
        <v>1574.03</v>
      </c>
      <c r="Q181" s="53">
        <f>[1]BANCO!$BJ136</f>
        <v>1391.2199999999998</v>
      </c>
      <c r="R181" s="53">
        <f>[1]BANCO!$BN136</f>
        <v>1849.0900000000001</v>
      </c>
      <c r="S181" s="53">
        <f>[1]BANCO!$BR136</f>
        <v>1411.6599999999999</v>
      </c>
      <c r="T181" s="53">
        <f>[1]BANCO!$BV136</f>
        <v>726.19</v>
      </c>
    </row>
    <row r="182" spans="1:20" hidden="1" x14ac:dyDescent="0.2">
      <c r="A182" s="42">
        <f>[1]BANCO!$A137</f>
        <v>42856</v>
      </c>
      <c r="B182" s="53">
        <f>[1]BANCO!$B137</f>
        <v>1293.31</v>
      </c>
      <c r="C182" s="53">
        <f>[1]BANCO!$F137</f>
        <v>1175.26</v>
      </c>
      <c r="D182" s="53">
        <f>[1]BANCO!$J137</f>
        <v>1117</v>
      </c>
      <c r="E182" s="53">
        <f>[1]BANCO!$N137</f>
        <v>878.72</v>
      </c>
      <c r="F182" s="53">
        <f>[1]BANCO!$R137</f>
        <v>1603.3899999999999</v>
      </c>
      <c r="G182" s="53">
        <f>[1]BANCO!$V137</f>
        <v>1500.92</v>
      </c>
      <c r="H182" s="53">
        <f>[1]BANCO!$Z137</f>
        <v>1308.93</v>
      </c>
      <c r="I182" s="53">
        <f>[1]BANCO!$AD137</f>
        <v>1268.1999999999998</v>
      </c>
      <c r="J182" s="53">
        <f>[1]BANCO!$AH137</f>
        <v>1911.88</v>
      </c>
      <c r="K182" s="53">
        <f>[1]BANCO!$AL137</f>
        <v>1528.76</v>
      </c>
      <c r="L182" s="53">
        <f>[1]BANCO!$AP137</f>
        <v>1641.66</v>
      </c>
      <c r="M182" s="53">
        <f>[1]BANCO!$AT137</f>
        <v>1501.9399999999998</v>
      </c>
      <c r="N182" s="53">
        <f>[1]BANCO!$AX137</f>
        <v>1303.81</v>
      </c>
      <c r="O182" s="54">
        <f>[1]BANCO!$BB137</f>
        <v>1734.77</v>
      </c>
      <c r="P182" s="54">
        <f>[1]BANCO!$BF137</f>
        <v>1589.29</v>
      </c>
      <c r="Q182" s="53">
        <f>[1]BANCO!$BJ137</f>
        <v>1405.1799999999998</v>
      </c>
      <c r="R182" s="53">
        <f>[1]BANCO!$BN137</f>
        <v>1867.6</v>
      </c>
      <c r="S182" s="53">
        <f>[1]BANCO!$BR137</f>
        <v>1427.67</v>
      </c>
      <c r="T182" s="53">
        <f>[1]BANCO!$BV137</f>
        <v>733.49</v>
      </c>
    </row>
    <row r="183" spans="1:20" hidden="1" x14ac:dyDescent="0.2">
      <c r="A183" s="42">
        <f>[1]BANCO!$A138</f>
        <v>42887</v>
      </c>
      <c r="B183" s="53">
        <f>[1]BANCO!$B138</f>
        <v>1301.3</v>
      </c>
      <c r="C183" s="53">
        <f>[1]BANCO!$F138</f>
        <v>1181.27</v>
      </c>
      <c r="D183" s="53">
        <f>[1]BANCO!$J138</f>
        <v>1122.6399999999999</v>
      </c>
      <c r="E183" s="53">
        <f>[1]BANCO!$N138</f>
        <v>883.74</v>
      </c>
      <c r="F183" s="53">
        <f>[1]BANCO!$R138</f>
        <v>1614.05</v>
      </c>
      <c r="G183" s="53">
        <f>[1]BANCO!$V138</f>
        <v>1510.54</v>
      </c>
      <c r="H183" s="53">
        <f>[1]BANCO!$Z138</f>
        <v>1317.04</v>
      </c>
      <c r="I183" s="53">
        <f>[1]BANCO!$AD138</f>
        <v>1275.8900000000001</v>
      </c>
      <c r="J183" s="53">
        <f>[1]BANCO!$AH138</f>
        <v>1923.35</v>
      </c>
      <c r="K183" s="53">
        <f>[1]BANCO!$AL138</f>
        <v>1537.32</v>
      </c>
      <c r="L183" s="53">
        <f>[1]BANCO!$AP138</f>
        <v>1651.2099999999998</v>
      </c>
      <c r="M183" s="53">
        <f>[1]BANCO!$AT138</f>
        <v>1510.98</v>
      </c>
      <c r="N183" s="53">
        <f>[1]BANCO!$AX138</f>
        <v>1311.89</v>
      </c>
      <c r="O183" s="54">
        <f>[1]BANCO!$BB138</f>
        <v>1745.42</v>
      </c>
      <c r="P183" s="54">
        <f>[1]BANCO!$BF138</f>
        <v>1598.4099999999999</v>
      </c>
      <c r="Q183" s="53">
        <f>[1]BANCO!$BJ138</f>
        <v>1413.46</v>
      </c>
      <c r="R183" s="53">
        <f>[1]BANCO!$BN138</f>
        <v>1878.5</v>
      </c>
      <c r="S183" s="53">
        <f>[1]BANCO!$BR138</f>
        <v>1437.24</v>
      </c>
      <c r="T183" s="53">
        <f>[1]BANCO!$BV138</f>
        <v>737.8900000000001</v>
      </c>
    </row>
    <row r="184" spans="1:20" hidden="1" x14ac:dyDescent="0.2">
      <c r="A184" s="42">
        <f>[1]BANCO!$A139</f>
        <v>42917</v>
      </c>
      <c r="B184" s="53">
        <f>[1]BANCO!$B139</f>
        <v>1301.74</v>
      </c>
      <c r="C184" s="53">
        <f>[1]BANCO!$F139</f>
        <v>1181.33</v>
      </c>
      <c r="D184" s="53">
        <f>[1]BANCO!$J139</f>
        <v>1122.5999999999999</v>
      </c>
      <c r="E184" s="53">
        <f>[1]BANCO!$N139</f>
        <v>884</v>
      </c>
      <c r="F184" s="53">
        <f>[1]BANCO!$R139</f>
        <v>1615.0199999999998</v>
      </c>
      <c r="G184" s="53">
        <f>[1]BANCO!$V139</f>
        <v>1511.3999999999999</v>
      </c>
      <c r="H184" s="53">
        <f>[1]BANCO!$Z139</f>
        <v>1317.4799999999998</v>
      </c>
      <c r="I184" s="53">
        <f>[1]BANCO!$AD139</f>
        <v>1276.25</v>
      </c>
      <c r="J184" s="53">
        <f>[1]BANCO!$AH139</f>
        <v>1924.4</v>
      </c>
      <c r="K184" s="53">
        <f>[1]BANCO!$AL139</f>
        <v>1538.08</v>
      </c>
      <c r="L184" s="53">
        <f>[1]BANCO!$AP139</f>
        <v>1651.61</v>
      </c>
      <c r="M184" s="53">
        <f>[1]BANCO!$AT139</f>
        <v>1511.13</v>
      </c>
      <c r="N184" s="53">
        <f>[1]BANCO!$AX139</f>
        <v>1312.02</v>
      </c>
      <c r="O184" s="54">
        <f>[1]BANCO!$BB139</f>
        <v>1745.6599999999999</v>
      </c>
      <c r="P184" s="54">
        <f>[1]BANCO!$BF139</f>
        <v>1598.62</v>
      </c>
      <c r="Q184" s="53">
        <f>[1]BANCO!$BJ139</f>
        <v>1413.6299999999999</v>
      </c>
      <c r="R184" s="53">
        <f>[1]BANCO!$BN139</f>
        <v>1878.83</v>
      </c>
      <c r="S184" s="53">
        <f>[1]BANCO!$BR139</f>
        <v>1437.42</v>
      </c>
      <c r="T184" s="53">
        <f>[1]BANCO!$BV139</f>
        <v>737.97</v>
      </c>
    </row>
    <row r="185" spans="1:20" hidden="1" x14ac:dyDescent="0.2">
      <c r="A185" s="42">
        <f>[1]BANCO!$A140</f>
        <v>42948</v>
      </c>
      <c r="B185" s="53">
        <f>[1]BANCO!$B140</f>
        <v>1304.9100000000001</v>
      </c>
      <c r="C185" s="53">
        <f>[1]BANCO!$F140</f>
        <v>1182.7800000000002</v>
      </c>
      <c r="D185" s="53">
        <f>[1]BANCO!$J140</f>
        <v>1123.92</v>
      </c>
      <c r="E185" s="53">
        <f>[1]BANCO!$N140</f>
        <v>884.91</v>
      </c>
      <c r="F185" s="53">
        <f>[1]BANCO!$R140</f>
        <v>1617.8899999999999</v>
      </c>
      <c r="G185" s="53">
        <f>[1]BANCO!$V140</f>
        <v>1513.7900000000002</v>
      </c>
      <c r="H185" s="53">
        <f>[1]BANCO!$Z140</f>
        <v>1319.13</v>
      </c>
      <c r="I185" s="53">
        <f>[1]BANCO!$AD140</f>
        <v>1277.9000000000001</v>
      </c>
      <c r="J185" s="53">
        <f>[1]BANCO!$AH140</f>
        <v>1927.4399999999998</v>
      </c>
      <c r="K185" s="53">
        <f>[1]BANCO!$AL140</f>
        <v>1540.22</v>
      </c>
      <c r="L185" s="53">
        <f>[1]BANCO!$AP140</f>
        <v>1653.7</v>
      </c>
      <c r="M185" s="53">
        <f>[1]BANCO!$AT140</f>
        <v>1513.2499999999998</v>
      </c>
      <c r="N185" s="53">
        <f>[1]BANCO!$AX140</f>
        <v>1313.82</v>
      </c>
      <c r="O185" s="54">
        <f>[1]BANCO!$BB140</f>
        <v>1747.92</v>
      </c>
      <c r="P185" s="54">
        <f>[1]BANCO!$BF140</f>
        <v>1600.89</v>
      </c>
      <c r="Q185" s="53">
        <f>[1]BANCO!$BJ140</f>
        <v>1415.68</v>
      </c>
      <c r="R185" s="53">
        <f>[1]BANCO!$BN140</f>
        <v>1881.39</v>
      </c>
      <c r="S185" s="53">
        <f>[1]BANCO!$BR140</f>
        <v>1438.25</v>
      </c>
      <c r="T185" s="53">
        <f>[1]BANCO!$BV140</f>
        <v>738.24</v>
      </c>
    </row>
    <row r="186" spans="1:20" hidden="1" x14ac:dyDescent="0.2">
      <c r="A186" s="42">
        <f>[1]BANCO!$A141</f>
        <v>42979</v>
      </c>
      <c r="B186" s="53">
        <f>[1]BANCO!$B141</f>
        <v>1307.9199999999998</v>
      </c>
      <c r="C186" s="53">
        <f>[1]BANCO!$F141</f>
        <v>1184.7900000000002</v>
      </c>
      <c r="D186" s="53">
        <f>[1]BANCO!$J141</f>
        <v>1125.8600000000001</v>
      </c>
      <c r="E186" s="53">
        <f>[1]BANCO!$N141</f>
        <v>886.27</v>
      </c>
      <c r="F186" s="53">
        <f>[1]BANCO!$R141</f>
        <v>1622.31</v>
      </c>
      <c r="G186" s="53">
        <f>[1]BANCO!$V141</f>
        <v>1517.57</v>
      </c>
      <c r="H186" s="53">
        <f>[1]BANCO!$Z141</f>
        <v>1322.57</v>
      </c>
      <c r="I186" s="53">
        <f>[1]BANCO!$AD141</f>
        <v>1281.22</v>
      </c>
      <c r="J186" s="53">
        <f>[1]BANCO!$AH141</f>
        <v>1933.8</v>
      </c>
      <c r="K186" s="53">
        <f>[1]BANCO!$AL141</f>
        <v>1544.47</v>
      </c>
      <c r="L186" s="53">
        <f>[1]BANCO!$AP141</f>
        <v>1657.23</v>
      </c>
      <c r="M186" s="53">
        <f>[1]BANCO!$AT141</f>
        <v>1518.1000000000001</v>
      </c>
      <c r="N186" s="53">
        <f>[1]BANCO!$AX141</f>
        <v>1317.3700000000001</v>
      </c>
      <c r="O186" s="54">
        <f>[1]BANCO!$BB141</f>
        <v>1752.47</v>
      </c>
      <c r="P186" s="54">
        <f>[1]BANCO!$BF141</f>
        <v>1606.43</v>
      </c>
      <c r="Q186" s="53">
        <f>[1]BANCO!$BJ141</f>
        <v>1419.49</v>
      </c>
      <c r="R186" s="53">
        <f>[1]BANCO!$BN141</f>
        <v>1886.2700000000002</v>
      </c>
      <c r="S186" s="53">
        <f>[1]BANCO!$BR141</f>
        <v>1441.69</v>
      </c>
      <c r="T186" s="53">
        <f>[1]BANCO!$BV141</f>
        <v>740.33999999999992</v>
      </c>
    </row>
    <row r="187" spans="1:20" hidden="1" x14ac:dyDescent="0.2">
      <c r="A187" s="42">
        <f>[1]BANCO!$A142</f>
        <v>43009</v>
      </c>
      <c r="B187" s="53">
        <f>[1]BANCO!$B142</f>
        <v>1310.1099999999999</v>
      </c>
      <c r="C187" s="53">
        <f>[1]BANCO!$F142</f>
        <v>1188.3700000000001</v>
      </c>
      <c r="D187" s="53">
        <f>[1]BANCO!$J142</f>
        <v>1129.3899999999999</v>
      </c>
      <c r="E187" s="53">
        <f>[1]BANCO!$N142</f>
        <v>888.31999999999994</v>
      </c>
      <c r="F187" s="53">
        <f>[1]BANCO!$R142</f>
        <v>1624.27</v>
      </c>
      <c r="G187" s="53">
        <f>[1]BANCO!$V142</f>
        <v>1520.14</v>
      </c>
      <c r="H187" s="53">
        <f>[1]BANCO!$Z142</f>
        <v>1325.11</v>
      </c>
      <c r="I187" s="53">
        <f>[1]BANCO!$AD142</f>
        <v>1283.58</v>
      </c>
      <c r="J187" s="53">
        <f>[1]BANCO!$AH142</f>
        <v>1935.74</v>
      </c>
      <c r="K187" s="53">
        <f>[1]BANCO!$AL142</f>
        <v>1547.1000000000001</v>
      </c>
      <c r="L187" s="53">
        <f>[1]BANCO!$AP142</f>
        <v>1660.6100000000001</v>
      </c>
      <c r="M187" s="53">
        <f>[1]BANCO!$AT142</f>
        <v>1520.79</v>
      </c>
      <c r="N187" s="53">
        <f>[1]BANCO!$AX142</f>
        <v>1319.79</v>
      </c>
      <c r="O187" s="54">
        <f>[1]BANCO!$BB142</f>
        <v>1756.1000000000001</v>
      </c>
      <c r="P187" s="54">
        <f>[1]BANCO!$BF142</f>
        <v>1609.3</v>
      </c>
      <c r="Q187" s="53">
        <f>[1]BANCO!$BJ142</f>
        <v>1421.93</v>
      </c>
      <c r="R187" s="53">
        <f>[1]BANCO!$BN142</f>
        <v>1889.8700000000001</v>
      </c>
      <c r="S187" s="53">
        <f>[1]BANCO!$BR142</f>
        <v>1443.5</v>
      </c>
      <c r="T187" s="53">
        <f>[1]BANCO!$BV142</f>
        <v>741.49</v>
      </c>
    </row>
    <row r="188" spans="1:20" hidden="1" x14ac:dyDescent="0.2">
      <c r="A188" s="42">
        <f>[1]BANCO!$A143</f>
        <v>43040</v>
      </c>
      <c r="B188" s="53">
        <f>[1]BANCO!$B143</f>
        <v>1310.96</v>
      </c>
      <c r="C188" s="53">
        <f>[1]BANCO!$F143</f>
        <v>1189.1300000000001</v>
      </c>
      <c r="D188" s="53">
        <f>[1]BANCO!$J143</f>
        <v>1130.1300000000001</v>
      </c>
      <c r="E188" s="53">
        <f>[1]BANCO!$N143</f>
        <v>888.66</v>
      </c>
      <c r="F188" s="53">
        <f>[1]BANCO!$R143</f>
        <v>1624.96</v>
      </c>
      <c r="G188" s="53">
        <f>[1]BANCO!$V143</f>
        <v>1520.76</v>
      </c>
      <c r="H188" s="53">
        <f>[1]BANCO!$Z143</f>
        <v>1325.62</v>
      </c>
      <c r="I188" s="53">
        <f>[1]BANCO!$AD143</f>
        <v>1284.21</v>
      </c>
      <c r="J188" s="53">
        <f>[1]BANCO!$AH143</f>
        <v>1937.04</v>
      </c>
      <c r="K188" s="53">
        <f>[1]BANCO!$AL143</f>
        <v>1548.17</v>
      </c>
      <c r="L188" s="53">
        <f>[1]BANCO!$AP143</f>
        <v>1661.1799999999998</v>
      </c>
      <c r="M188" s="53">
        <f>[1]BANCO!$AT143</f>
        <v>1521.49</v>
      </c>
      <c r="N188" s="53">
        <f>[1]BANCO!$AX143</f>
        <v>1320.39</v>
      </c>
      <c r="O188" s="54">
        <f>[1]BANCO!$BB143</f>
        <v>1756.8500000000001</v>
      </c>
      <c r="P188" s="54">
        <f>[1]BANCO!$BF143</f>
        <v>1610.21</v>
      </c>
      <c r="Q188" s="53">
        <f>[1]BANCO!$BJ143</f>
        <v>1422.7</v>
      </c>
      <c r="R188" s="53">
        <f>[1]BANCO!$BN143</f>
        <v>1890.82</v>
      </c>
      <c r="S188" s="53">
        <f>[1]BANCO!$BR143</f>
        <v>1443.65</v>
      </c>
      <c r="T188" s="53">
        <f>[1]BANCO!$BV143</f>
        <v>741.90000000000009</v>
      </c>
    </row>
    <row r="189" spans="1:20" hidden="1" x14ac:dyDescent="0.2">
      <c r="A189" s="42">
        <f>[1]BANCO!$A144</f>
        <v>43070</v>
      </c>
      <c r="B189" s="53">
        <f>[1]BANCO!$B144</f>
        <v>1313.52</v>
      </c>
      <c r="C189" s="53">
        <f>[1]BANCO!$F144</f>
        <v>1190.9900000000002</v>
      </c>
      <c r="D189" s="53">
        <f>[1]BANCO!$J144</f>
        <v>1131.8000000000002</v>
      </c>
      <c r="E189" s="53">
        <f>[1]BANCO!$N144</f>
        <v>890.00999999999988</v>
      </c>
      <c r="F189" s="53">
        <f>[1]BANCO!$R144</f>
        <v>1629.3899999999999</v>
      </c>
      <c r="G189" s="53">
        <f>[1]BANCO!$V144</f>
        <v>1524.5400000000002</v>
      </c>
      <c r="H189" s="53">
        <f>[1]BANCO!$Z144</f>
        <v>1329.24</v>
      </c>
      <c r="I189" s="53">
        <f>[1]BANCO!$AD144</f>
        <v>1287.6200000000001</v>
      </c>
      <c r="J189" s="53">
        <f>[1]BANCO!$AH144</f>
        <v>1946.6699999999998</v>
      </c>
      <c r="K189" s="53">
        <f>[1]BANCO!$AL144</f>
        <v>1554.74</v>
      </c>
      <c r="L189" s="53">
        <f>[1]BANCO!$AP144</f>
        <v>1666.07</v>
      </c>
      <c r="M189" s="53">
        <f>[1]BANCO!$AT144</f>
        <v>1527.05</v>
      </c>
      <c r="N189" s="53">
        <f>[1]BANCO!$AX144</f>
        <v>1324.0600000000002</v>
      </c>
      <c r="O189" s="54">
        <f>[1]BANCO!$BB144</f>
        <v>1761.6200000000001</v>
      </c>
      <c r="P189" s="54">
        <f>[1]BANCO!$BF144</f>
        <v>1617.1200000000001</v>
      </c>
      <c r="Q189" s="53">
        <f>[1]BANCO!$BJ144</f>
        <v>1426.8799999999999</v>
      </c>
      <c r="R189" s="53">
        <f>[1]BANCO!$BN144</f>
        <v>1896.31</v>
      </c>
      <c r="S189" s="53">
        <f>[1]BANCO!$BR144</f>
        <v>1445.51</v>
      </c>
      <c r="T189" s="53">
        <f>[1]BANCO!$BV144</f>
        <v>743.93000000000006</v>
      </c>
    </row>
    <row r="190" spans="1:20" hidden="1" x14ac:dyDescent="0.2">
      <c r="A190" s="42">
        <f>[1]BANCO!$A145</f>
        <v>43101</v>
      </c>
      <c r="B190" s="53">
        <f>[1]BANCO!$B145</f>
        <v>1318.1</v>
      </c>
      <c r="C190" s="53">
        <f>[1]BANCO!$F145</f>
        <v>1195.2600000000002</v>
      </c>
      <c r="D190" s="53">
        <f>[1]BANCO!$J145</f>
        <v>1136.29</v>
      </c>
      <c r="E190" s="53">
        <f>[1]BANCO!$N145</f>
        <v>892.96999999999991</v>
      </c>
      <c r="F190" s="53">
        <f>[1]BANCO!$R145</f>
        <v>1635.01</v>
      </c>
      <c r="G190" s="53">
        <f>[1]BANCO!$V145</f>
        <v>1530.1700000000003</v>
      </c>
      <c r="H190" s="53">
        <f>[1]BANCO!$Z145</f>
        <v>1334.45</v>
      </c>
      <c r="I190" s="53">
        <f>[1]BANCO!$AD145</f>
        <v>1292.6300000000001</v>
      </c>
      <c r="J190" s="53">
        <f>[1]BANCO!$AH145</f>
        <v>1953.31</v>
      </c>
      <c r="K190" s="53">
        <f>[1]BANCO!$AL145</f>
        <v>1560.64</v>
      </c>
      <c r="L190" s="53">
        <f>[1]BANCO!$AP145</f>
        <v>1673.0900000000001</v>
      </c>
      <c r="M190" s="53">
        <f>[1]BANCO!$AT145</f>
        <v>1533.4199999999998</v>
      </c>
      <c r="N190" s="53">
        <f>[1]BANCO!$AX145</f>
        <v>1329.77</v>
      </c>
      <c r="O190" s="54">
        <f>[1]BANCO!$BB145</f>
        <v>1769.19</v>
      </c>
      <c r="P190" s="54">
        <f>[1]BANCO!$BF145</f>
        <v>1623.56</v>
      </c>
      <c r="Q190" s="53">
        <f>[1]BANCO!$BJ145</f>
        <v>1432.77</v>
      </c>
      <c r="R190" s="53">
        <f>[1]BANCO!$BN145</f>
        <v>1904.0900000000001</v>
      </c>
      <c r="S190" s="53">
        <f>[1]BANCO!$BR145</f>
        <v>1450.97</v>
      </c>
      <c r="T190" s="53">
        <f>[1]BANCO!$BV145</f>
        <v>747.5</v>
      </c>
    </row>
    <row r="191" spans="1:20" hidden="1" x14ac:dyDescent="0.2">
      <c r="A191" s="42">
        <f>[1]BANCO!$A146</f>
        <v>43132</v>
      </c>
      <c r="B191" s="53">
        <f>[1]BANCO!$B146</f>
        <v>1321.32</v>
      </c>
      <c r="C191" s="53">
        <f>[1]BANCO!$F146</f>
        <v>1198.6600000000001</v>
      </c>
      <c r="D191" s="53">
        <f>[1]BANCO!$J146</f>
        <v>1140.2</v>
      </c>
      <c r="E191" s="53">
        <f>[1]BANCO!$N146</f>
        <v>894.81000000000006</v>
      </c>
      <c r="F191" s="53">
        <f>[1]BANCO!$R146</f>
        <v>1638.33</v>
      </c>
      <c r="G191" s="53">
        <f>[1]BANCO!$V146</f>
        <v>1534.18</v>
      </c>
      <c r="H191" s="53">
        <f>[1]BANCO!$Z146</f>
        <v>1338.24</v>
      </c>
      <c r="I191" s="53">
        <f>[1]BANCO!$AD146</f>
        <v>1296.3900000000001</v>
      </c>
      <c r="J191" s="53">
        <f>[1]BANCO!$AH146</f>
        <v>1957.28</v>
      </c>
      <c r="K191" s="53">
        <f>[1]BANCO!$AL146</f>
        <v>1565.18</v>
      </c>
      <c r="L191" s="53">
        <f>[1]BANCO!$AP146</f>
        <v>1679.25</v>
      </c>
      <c r="M191" s="53">
        <f>[1]BANCO!$AT146</f>
        <v>1538.56</v>
      </c>
      <c r="N191" s="53">
        <f>[1]BANCO!$AX146</f>
        <v>1334.42</v>
      </c>
      <c r="O191" s="54">
        <f>[1]BANCO!$BB146</f>
        <v>1775.3500000000001</v>
      </c>
      <c r="P191" s="54">
        <f>[1]BANCO!$BF146</f>
        <v>1628.82</v>
      </c>
      <c r="Q191" s="53">
        <f>[1]BANCO!$BJ146</f>
        <v>1437.6000000000001</v>
      </c>
      <c r="R191" s="53">
        <f>[1]BANCO!$BN146</f>
        <v>1910.45</v>
      </c>
      <c r="S191" s="53">
        <f>[1]BANCO!$BR146</f>
        <v>1454.52</v>
      </c>
      <c r="T191" s="53">
        <f>[1]BANCO!$BV146</f>
        <v>751.06</v>
      </c>
    </row>
    <row r="192" spans="1:20" hidden="1" x14ac:dyDescent="0.2">
      <c r="A192" s="42">
        <f>[1]BANCO!$A147</f>
        <v>43160</v>
      </c>
      <c r="B192" s="53">
        <f>[1]BANCO!$B147</f>
        <v>1321.1000000000001</v>
      </c>
      <c r="C192" s="53">
        <f>[1]BANCO!$F147</f>
        <v>1198.44</v>
      </c>
      <c r="D192" s="53">
        <f>[1]BANCO!$J147</f>
        <v>1140.17</v>
      </c>
      <c r="E192" s="53">
        <f>[1]BANCO!$N147</f>
        <v>895</v>
      </c>
      <c r="F192" s="53">
        <f>[1]BANCO!$R147</f>
        <v>1637.6100000000001</v>
      </c>
      <c r="G192" s="53">
        <f>[1]BANCO!$V147</f>
        <v>1533.99</v>
      </c>
      <c r="H192" s="53">
        <f>[1]BANCO!$Z147</f>
        <v>1337.98</v>
      </c>
      <c r="I192" s="53">
        <f>[1]BANCO!$AD147</f>
        <v>1296.1300000000001</v>
      </c>
      <c r="J192" s="53">
        <f>[1]BANCO!$AH147</f>
        <v>1956.8799999999999</v>
      </c>
      <c r="K192" s="53">
        <f>[1]BANCO!$AL147</f>
        <v>1565.28</v>
      </c>
      <c r="L192" s="53">
        <f>[1]BANCO!$AP147</f>
        <v>1680.1399999999999</v>
      </c>
      <c r="M192" s="53">
        <f>[1]BANCO!$AT147</f>
        <v>1539.1499999999999</v>
      </c>
      <c r="N192" s="53">
        <f>[1]BANCO!$AX147</f>
        <v>1334.49</v>
      </c>
      <c r="O192" s="54">
        <f>[1]BANCO!$BB147</f>
        <v>1775.5200000000002</v>
      </c>
      <c r="P192" s="54">
        <f>[1]BANCO!$BF147</f>
        <v>1629.8</v>
      </c>
      <c r="Q192" s="53">
        <f>[1]BANCO!$BJ147</f>
        <v>1437.8300000000002</v>
      </c>
      <c r="R192" s="53">
        <f>[1]BANCO!$BN147</f>
        <v>1910.84</v>
      </c>
      <c r="S192" s="53">
        <f>[1]BANCO!$BR147</f>
        <v>1453.03</v>
      </c>
      <c r="T192" s="53">
        <f>[1]BANCO!$BV147</f>
        <v>750.89</v>
      </c>
    </row>
    <row r="193" spans="1:20" hidden="1" x14ac:dyDescent="0.2">
      <c r="A193" s="42">
        <f>[1]BANCO!$A148</f>
        <v>43191</v>
      </c>
      <c r="B193" s="53">
        <f>[1]BANCO!$B148</f>
        <v>1323.43</v>
      </c>
      <c r="C193" s="53">
        <f>[1]BANCO!$F148</f>
        <v>1201.4700000000003</v>
      </c>
      <c r="D193" s="53">
        <f>[1]BANCO!$J148</f>
        <v>1143.3200000000002</v>
      </c>
      <c r="E193" s="53">
        <f>[1]BANCO!$N148</f>
        <v>896.5</v>
      </c>
      <c r="F193" s="53">
        <f>[1]BANCO!$R148</f>
        <v>1640.17</v>
      </c>
      <c r="G193" s="53">
        <f>[1]BANCO!$V148</f>
        <v>1537.2900000000002</v>
      </c>
      <c r="H193" s="53">
        <f>[1]BANCO!$Z148</f>
        <v>1340.97</v>
      </c>
      <c r="I193" s="53">
        <f>[1]BANCO!$AD148</f>
        <v>1299.23</v>
      </c>
      <c r="J193" s="53">
        <f>[1]BANCO!$AH148</f>
        <v>1960.58</v>
      </c>
      <c r="K193" s="53">
        <f>[1]BANCO!$AL148</f>
        <v>1568.8700000000001</v>
      </c>
      <c r="L193" s="53">
        <f>[1]BANCO!$AP148</f>
        <v>1684.49</v>
      </c>
      <c r="M193" s="53">
        <f>[1]BANCO!$AT148</f>
        <v>1543.75</v>
      </c>
      <c r="N193" s="53">
        <f>[1]BANCO!$AX148</f>
        <v>1337.8799999999999</v>
      </c>
      <c r="O193" s="54">
        <f>[1]BANCO!$BB148</f>
        <v>1780.0400000000002</v>
      </c>
      <c r="P193" s="54">
        <f>[1]BANCO!$BF148</f>
        <v>1634.8100000000002</v>
      </c>
      <c r="Q193" s="53">
        <f>[1]BANCO!$BJ148</f>
        <v>1441.44</v>
      </c>
      <c r="R193" s="53">
        <f>[1]BANCO!$BN148</f>
        <v>1915.6699999999998</v>
      </c>
      <c r="S193" s="53">
        <f>[1]BANCO!$BR148</f>
        <v>1455.89</v>
      </c>
      <c r="T193" s="53">
        <f>[1]BANCO!$BV148</f>
        <v>753.16</v>
      </c>
    </row>
    <row r="194" spans="1:20" hidden="1" x14ac:dyDescent="0.2">
      <c r="A194" s="42">
        <f>[1]BANCO!$A149</f>
        <v>43221</v>
      </c>
      <c r="B194" s="53">
        <f>[1]BANCO!$B149</f>
        <v>1329.77</v>
      </c>
      <c r="C194" s="53">
        <f>[1]BANCO!$F149</f>
        <v>1207.3800000000001</v>
      </c>
      <c r="D194" s="53">
        <f>[1]BANCO!$J149</f>
        <v>1148.8799999999999</v>
      </c>
      <c r="E194" s="53">
        <f>[1]BANCO!$N149</f>
        <v>900.74</v>
      </c>
      <c r="F194" s="53">
        <f>[1]BANCO!$R149</f>
        <v>1649.36</v>
      </c>
      <c r="G194" s="53">
        <f>[1]BANCO!$V149</f>
        <v>1545.84</v>
      </c>
      <c r="H194" s="53">
        <f>[1]BANCO!$Z149</f>
        <v>1348.41</v>
      </c>
      <c r="I194" s="53">
        <f>[1]BANCO!$AD149</f>
        <v>1306.4599999999998</v>
      </c>
      <c r="J194" s="53">
        <f>[1]BANCO!$AH149</f>
        <v>1971.1899999999998</v>
      </c>
      <c r="K194" s="53">
        <f>[1]BANCO!$AL149</f>
        <v>1577.47</v>
      </c>
      <c r="L194" s="53">
        <f>[1]BANCO!$AP149</f>
        <v>1693.3799999999999</v>
      </c>
      <c r="M194" s="53">
        <f>[1]BANCO!$AT149</f>
        <v>1552.05</v>
      </c>
      <c r="N194" s="53">
        <f>[1]BANCO!$AX149</f>
        <v>1344.79</v>
      </c>
      <c r="O194" s="54">
        <f>[1]BANCO!$BB149</f>
        <v>1789.57</v>
      </c>
      <c r="P194" s="54">
        <f>[1]BANCO!$BF149</f>
        <v>1643.88</v>
      </c>
      <c r="Q194" s="53">
        <f>[1]BANCO!$BJ149</f>
        <v>1448.91</v>
      </c>
      <c r="R194" s="53">
        <f>[1]BANCO!$BN149</f>
        <v>1925.96</v>
      </c>
      <c r="S194" s="53">
        <f>[1]BANCO!$BR149</f>
        <v>1463.19</v>
      </c>
      <c r="T194" s="53">
        <f>[1]BANCO!$BV149</f>
        <v>756.66000000000008</v>
      </c>
    </row>
    <row r="195" spans="1:20" hidden="1" x14ac:dyDescent="0.2">
      <c r="A195" s="42">
        <f>[1]BANCO!$A150</f>
        <v>43252</v>
      </c>
      <c r="B195" s="53">
        <f>[1]BANCO!$B150</f>
        <v>1337.83</v>
      </c>
      <c r="C195" s="53">
        <f>[1]BANCO!$F150</f>
        <v>1214.27</v>
      </c>
      <c r="D195" s="53">
        <f>[1]BANCO!$J150</f>
        <v>1155.4799999999998</v>
      </c>
      <c r="E195" s="53">
        <f>[1]BANCO!$N150</f>
        <v>905.06</v>
      </c>
      <c r="F195" s="53">
        <f>[1]BANCO!$R150</f>
        <v>1659.8</v>
      </c>
      <c r="G195" s="53">
        <f>[1]BANCO!$V150</f>
        <v>1555.65</v>
      </c>
      <c r="H195" s="53">
        <f>[1]BANCO!$Z150</f>
        <v>1356.94</v>
      </c>
      <c r="I195" s="53">
        <f>[1]BANCO!$AD150</f>
        <v>1314.66</v>
      </c>
      <c r="J195" s="53">
        <f>[1]BANCO!$AH150</f>
        <v>1983.01</v>
      </c>
      <c r="K195" s="53">
        <f>[1]BANCO!$AL150</f>
        <v>1586.74</v>
      </c>
      <c r="L195" s="53">
        <f>[1]BANCO!$AP150</f>
        <v>1704.1399999999999</v>
      </c>
      <c r="M195" s="53">
        <f>[1]BANCO!$AT150</f>
        <v>1561.9499999999998</v>
      </c>
      <c r="N195" s="53">
        <f>[1]BANCO!$AX150</f>
        <v>1353.52</v>
      </c>
      <c r="O195" s="54">
        <f>[1]BANCO!$BB150</f>
        <v>1801.0600000000002</v>
      </c>
      <c r="P195" s="54">
        <f>[1]BANCO!$BF150</f>
        <v>1653.9799999999998</v>
      </c>
      <c r="Q195" s="53">
        <f>[1]BANCO!$BJ150</f>
        <v>1457.92</v>
      </c>
      <c r="R195" s="53">
        <f>[1]BANCO!$BN150</f>
        <v>1937.84</v>
      </c>
      <c r="S195" s="53">
        <f>[1]BANCO!$BR150</f>
        <v>1472.53</v>
      </c>
      <c r="T195" s="53">
        <f>[1]BANCO!$BV150</f>
        <v>761.36</v>
      </c>
    </row>
    <row r="196" spans="1:20" hidden="1" x14ac:dyDescent="0.2">
      <c r="A196" s="42">
        <f>[1]BANCO!$A151</f>
        <v>43282</v>
      </c>
      <c r="B196" s="53">
        <f>[1]BANCO!$B151</f>
        <v>1341.8</v>
      </c>
      <c r="C196" s="53">
        <f>[1]BANCO!$F151</f>
        <v>1218.54</v>
      </c>
      <c r="D196" s="53">
        <f>[1]BANCO!$J151</f>
        <v>1159.8399999999999</v>
      </c>
      <c r="E196" s="53">
        <f>[1]BANCO!$N151</f>
        <v>907.63999999999987</v>
      </c>
      <c r="F196" s="53">
        <f>[1]BANCO!$R151</f>
        <v>1664.2900000000002</v>
      </c>
      <c r="G196" s="53">
        <f>[1]BANCO!$V151</f>
        <v>1560.52</v>
      </c>
      <c r="H196" s="53">
        <f>[1]BANCO!$Z151</f>
        <v>1361.56</v>
      </c>
      <c r="I196" s="53">
        <f>[1]BANCO!$AD151</f>
        <v>1319.07</v>
      </c>
      <c r="J196" s="53">
        <f>[1]BANCO!$AH151</f>
        <v>1989.1200000000001</v>
      </c>
      <c r="K196" s="53">
        <f>[1]BANCO!$AL151</f>
        <v>1592.2100000000003</v>
      </c>
      <c r="L196" s="53">
        <f>[1]BANCO!$AP151</f>
        <v>1710.2199999999998</v>
      </c>
      <c r="M196" s="53">
        <f>[1]BANCO!$AT151</f>
        <v>1567.6700000000003</v>
      </c>
      <c r="N196" s="53">
        <f>[1]BANCO!$AX151</f>
        <v>1358.6</v>
      </c>
      <c r="O196" s="54">
        <f>[1]BANCO!$BB151</f>
        <v>1807.97</v>
      </c>
      <c r="P196" s="54">
        <f>[1]BANCO!$BF151</f>
        <v>1659.77</v>
      </c>
      <c r="Q196" s="53">
        <f>[1]BANCO!$BJ151</f>
        <v>1463.1</v>
      </c>
      <c r="R196" s="53">
        <f>[1]BANCO!$BN151</f>
        <v>1944.8300000000002</v>
      </c>
      <c r="S196" s="53">
        <f>[1]BANCO!$BR151</f>
        <v>1476.4</v>
      </c>
      <c r="T196" s="53">
        <f>[1]BANCO!$BV151</f>
        <v>764.65000000000009</v>
      </c>
    </row>
    <row r="197" spans="1:20" hidden="1" x14ac:dyDescent="0.2">
      <c r="A197" s="42">
        <f>[1]BANCO!$A152</f>
        <v>43313</v>
      </c>
      <c r="B197" s="53">
        <f>[1]BANCO!$B152</f>
        <v>1345.22</v>
      </c>
      <c r="C197" s="53">
        <f>[1]BANCO!$F152</f>
        <v>1222.24</v>
      </c>
      <c r="D197" s="53">
        <f>[1]BANCO!$J152</f>
        <v>1163.73</v>
      </c>
      <c r="E197" s="53">
        <f>[1]BANCO!$N152</f>
        <v>910.42</v>
      </c>
      <c r="F197" s="53">
        <f>[1]BANCO!$R152</f>
        <v>1668.55</v>
      </c>
      <c r="G197" s="53">
        <f>[1]BANCO!$V152</f>
        <v>1565.1299999999999</v>
      </c>
      <c r="H197" s="53">
        <f>[1]BANCO!$Z152</f>
        <v>1365.94</v>
      </c>
      <c r="I197" s="53">
        <f>[1]BANCO!$AD152</f>
        <v>1323.23</v>
      </c>
      <c r="J197" s="53">
        <f>[1]BANCO!$AH152</f>
        <v>1995.9700000000003</v>
      </c>
      <c r="K197" s="53">
        <f>[1]BANCO!$AL152</f>
        <v>1598.05</v>
      </c>
      <c r="L197" s="53">
        <f>[1]BANCO!$AP152</f>
        <v>1716.4899999999998</v>
      </c>
      <c r="M197" s="53">
        <f>[1]BANCO!$AT152</f>
        <v>1573.53</v>
      </c>
      <c r="N197" s="53">
        <f>[1]BANCO!$AX152</f>
        <v>1363.57</v>
      </c>
      <c r="O197" s="54">
        <f>[1]BANCO!$BB152</f>
        <v>1814.53</v>
      </c>
      <c r="P197" s="54">
        <f>[1]BANCO!$BF152</f>
        <v>1666.04</v>
      </c>
      <c r="Q197" s="53">
        <f>[1]BANCO!$BJ152</f>
        <v>1468.36</v>
      </c>
      <c r="R197" s="53">
        <f>[1]BANCO!$BN152</f>
        <v>1951.8000000000002</v>
      </c>
      <c r="S197" s="53">
        <f>[1]BANCO!$BR152</f>
        <v>1480.04</v>
      </c>
      <c r="T197" s="53">
        <f>[1]BANCO!$BV152</f>
        <v>768.3900000000001</v>
      </c>
    </row>
    <row r="198" spans="1:20" hidden="1" x14ac:dyDescent="0.2">
      <c r="A198" s="42">
        <f>[1]BANCO!$A153</f>
        <v>43344</v>
      </c>
      <c r="B198" s="53">
        <f>[1]BANCO!$B153</f>
        <v>1344.7</v>
      </c>
      <c r="C198" s="53">
        <f>[1]BANCO!$F153</f>
        <v>1222.17</v>
      </c>
      <c r="D198" s="53">
        <f>[1]BANCO!$J153</f>
        <v>1163.81</v>
      </c>
      <c r="E198" s="53">
        <f>[1]BANCO!$N153</f>
        <v>910.3</v>
      </c>
      <c r="F198" s="53">
        <f>[1]BANCO!$R153</f>
        <v>1667.66</v>
      </c>
      <c r="G198" s="53">
        <f>[1]BANCO!$V153</f>
        <v>1564.5200000000002</v>
      </c>
      <c r="H198" s="53">
        <f>[1]BANCO!$Z153</f>
        <v>1365.56</v>
      </c>
      <c r="I198" s="53">
        <f>[1]BANCO!$AD153</f>
        <v>1322.96</v>
      </c>
      <c r="J198" s="53">
        <f>[1]BANCO!$AH153</f>
        <v>1994.73</v>
      </c>
      <c r="K198" s="53">
        <f>[1]BANCO!$AL153</f>
        <v>1597.61</v>
      </c>
      <c r="L198" s="53">
        <f>[1]BANCO!$AP153</f>
        <v>1716.9199999999998</v>
      </c>
      <c r="M198" s="53">
        <f>[1]BANCO!$AT153</f>
        <v>1573.3700000000001</v>
      </c>
      <c r="N198" s="53">
        <f>[1]BANCO!$AX153</f>
        <v>1363.3999999999999</v>
      </c>
      <c r="O198" s="54">
        <f>[1]BANCO!$BB153</f>
        <v>1814.38</v>
      </c>
      <c r="P198" s="54">
        <f>[1]BANCO!$BF153</f>
        <v>1665.97</v>
      </c>
      <c r="Q198" s="53">
        <f>[1]BANCO!$BJ153</f>
        <v>1468.2399999999998</v>
      </c>
      <c r="R198" s="53">
        <f>[1]BANCO!$BN153</f>
        <v>1951.7400000000002</v>
      </c>
      <c r="S198" s="53">
        <f>[1]BANCO!$BR153</f>
        <v>1478.92</v>
      </c>
      <c r="T198" s="53">
        <f>[1]BANCO!$BV153</f>
        <v>767.88000000000011</v>
      </c>
    </row>
    <row r="199" spans="1:20" hidden="1" x14ac:dyDescent="0.2">
      <c r="A199" s="42">
        <f>[1]BANCO!$A154</f>
        <v>43374</v>
      </c>
      <c r="B199" s="53">
        <f>[1]BANCO!$B154</f>
        <v>1346.89</v>
      </c>
      <c r="C199" s="53">
        <f>[1]BANCO!$F154</f>
        <v>1224.45</v>
      </c>
      <c r="D199" s="53">
        <f>[1]BANCO!$J154</f>
        <v>1166.0500000000002</v>
      </c>
      <c r="E199" s="53">
        <f>[1]BANCO!$N154</f>
        <v>912.05</v>
      </c>
      <c r="F199" s="53">
        <f>[1]BANCO!$R154</f>
        <v>1669.5800000000002</v>
      </c>
      <c r="G199" s="53">
        <f>[1]BANCO!$V154</f>
        <v>1566.7700000000002</v>
      </c>
      <c r="H199" s="53">
        <f>[1]BANCO!$Z154</f>
        <v>1367.59</v>
      </c>
      <c r="I199" s="53">
        <f>[1]BANCO!$AD154</f>
        <v>1325.07</v>
      </c>
      <c r="J199" s="53">
        <f>[1]BANCO!$AH154</f>
        <v>1998.3600000000001</v>
      </c>
      <c r="K199" s="53">
        <f>[1]BANCO!$AL154</f>
        <v>1600.37</v>
      </c>
      <c r="L199" s="53">
        <f>[1]BANCO!$AP154</f>
        <v>1719.79</v>
      </c>
      <c r="M199" s="53">
        <f>[1]BANCO!$AT154</f>
        <v>1576.34</v>
      </c>
      <c r="N199" s="53">
        <f>[1]BANCO!$AX154</f>
        <v>1365.6599999999999</v>
      </c>
      <c r="O199" s="54">
        <f>[1]BANCO!$BB154</f>
        <v>1817.35</v>
      </c>
      <c r="P199" s="54">
        <f>[1]BANCO!$BF154</f>
        <v>1669.04</v>
      </c>
      <c r="Q199" s="53">
        <f>[1]BANCO!$BJ154</f>
        <v>1470.56</v>
      </c>
      <c r="R199" s="53">
        <f>[1]BANCO!$BN154</f>
        <v>1954.7600000000002</v>
      </c>
      <c r="S199" s="53">
        <f>[1]BANCO!$BR154</f>
        <v>1480.33</v>
      </c>
      <c r="T199" s="53">
        <f>[1]BANCO!$BV154</f>
        <v>769.03</v>
      </c>
    </row>
    <row r="200" spans="1:20" hidden="1" x14ac:dyDescent="0.2">
      <c r="A200" s="42">
        <f>[1]BANCO!$A155</f>
        <v>43405</v>
      </c>
      <c r="B200" s="53">
        <f>[1]BANCO!$B155</f>
        <v>1350.2700000000002</v>
      </c>
      <c r="C200" s="53">
        <f>[1]BANCO!$F155</f>
        <v>1228.28</v>
      </c>
      <c r="D200" s="53">
        <f>[1]BANCO!$J155</f>
        <v>1170.24</v>
      </c>
      <c r="E200" s="53">
        <f>[1]BANCO!$N155</f>
        <v>913.9899999999999</v>
      </c>
      <c r="F200" s="53">
        <f>[1]BANCO!$R155</f>
        <v>1672.71</v>
      </c>
      <c r="G200" s="53">
        <f>[1]BANCO!$V155</f>
        <v>1570.8600000000001</v>
      </c>
      <c r="H200" s="53">
        <f>[1]BANCO!$Z155</f>
        <v>1371.4499999999998</v>
      </c>
      <c r="I200" s="53">
        <f>[1]BANCO!$AD155</f>
        <v>1328.8799999999999</v>
      </c>
      <c r="J200" s="53">
        <f>[1]BANCO!$AH155</f>
        <v>2003.0900000000001</v>
      </c>
      <c r="K200" s="53">
        <f>[1]BANCO!$AL155</f>
        <v>1605.33</v>
      </c>
      <c r="L200" s="53">
        <f>[1]BANCO!$AP155</f>
        <v>1725.4999999999998</v>
      </c>
      <c r="M200" s="53">
        <f>[1]BANCO!$AT155</f>
        <v>1581.84</v>
      </c>
      <c r="N200" s="53">
        <f>[1]BANCO!$AX155</f>
        <v>1370.31</v>
      </c>
      <c r="O200" s="54">
        <f>[1]BANCO!$BB155</f>
        <v>1823.5500000000002</v>
      </c>
      <c r="P200" s="54">
        <f>[1]BANCO!$BF155</f>
        <v>1674.7099999999998</v>
      </c>
      <c r="Q200" s="53">
        <f>[1]BANCO!$BJ155</f>
        <v>1475.4099999999999</v>
      </c>
      <c r="R200" s="53">
        <f>[1]BANCO!$BN155</f>
        <v>1961.2500000000002</v>
      </c>
      <c r="S200" s="53">
        <f>[1]BANCO!$BR155</f>
        <v>1482.4099999999999</v>
      </c>
      <c r="T200" s="53">
        <f>[1]BANCO!$BV155</f>
        <v>771.65000000000009</v>
      </c>
    </row>
    <row r="201" spans="1:20" hidden="1" x14ac:dyDescent="0.2">
      <c r="A201" s="42">
        <f>[1]BANCO!$A156</f>
        <v>43435</v>
      </c>
      <c r="B201" s="53">
        <f>[1]BANCO!$B156</f>
        <v>1351.3100000000002</v>
      </c>
      <c r="C201" s="53">
        <f>[1]BANCO!$F156</f>
        <v>1229.3600000000001</v>
      </c>
      <c r="D201" s="53">
        <f>[1]BANCO!$J156</f>
        <v>1171.43</v>
      </c>
      <c r="E201" s="53">
        <f>[1]BANCO!$N156</f>
        <v>914.7399999999999</v>
      </c>
      <c r="F201" s="53">
        <f>[1]BANCO!$R156</f>
        <v>1673.72</v>
      </c>
      <c r="G201" s="53">
        <f>[1]BANCO!$V156</f>
        <v>1572.0200000000002</v>
      </c>
      <c r="H201" s="53">
        <f>[1]BANCO!$Z156</f>
        <v>1372.53</v>
      </c>
      <c r="I201" s="53">
        <f>[1]BANCO!$AD156</f>
        <v>1329.92</v>
      </c>
      <c r="J201" s="53">
        <f>[1]BANCO!$AH156</f>
        <v>2004.74</v>
      </c>
      <c r="K201" s="53">
        <f>[1]BANCO!$AL156</f>
        <v>1606.9799999999998</v>
      </c>
      <c r="L201" s="53">
        <f>[1]BANCO!$AP156</f>
        <v>1726.97</v>
      </c>
      <c r="M201" s="53">
        <f>[1]BANCO!$AT156</f>
        <v>1583.14</v>
      </c>
      <c r="N201" s="53">
        <f>[1]BANCO!$AX156</f>
        <v>1371.53</v>
      </c>
      <c r="O201" s="54">
        <f>[1]BANCO!$BB156</f>
        <v>1825.15</v>
      </c>
      <c r="P201" s="54">
        <f>[1]BANCO!$BF156</f>
        <v>1676.03</v>
      </c>
      <c r="Q201" s="53">
        <f>[1]BANCO!$BJ156</f>
        <v>1476.69</v>
      </c>
      <c r="R201" s="53">
        <f>[1]BANCO!$BN156</f>
        <v>1962.96</v>
      </c>
      <c r="S201" s="53">
        <f>[1]BANCO!$BR156</f>
        <v>1483.34</v>
      </c>
      <c r="T201" s="53">
        <f>[1]BANCO!$BV156</f>
        <v>772.56</v>
      </c>
    </row>
    <row r="202" spans="1:20" hidden="1" x14ac:dyDescent="0.2">
      <c r="A202" s="42">
        <f>[1]BANCO!$A157</f>
        <v>43466</v>
      </c>
      <c r="B202" s="53">
        <f>[1]BANCO!$B157</f>
        <v>1357.34</v>
      </c>
      <c r="C202" s="53">
        <f>[1]BANCO!$F157</f>
        <v>1235.2500000000002</v>
      </c>
      <c r="D202" s="53">
        <f>[1]BANCO!$J157</f>
        <v>1177.1300000000001</v>
      </c>
      <c r="E202" s="53">
        <f>[1]BANCO!$N157</f>
        <v>919.18999999999994</v>
      </c>
      <c r="F202" s="53">
        <f>[1]BANCO!$R157</f>
        <v>1682.33</v>
      </c>
      <c r="G202" s="53">
        <f>[1]BANCO!$V157</f>
        <v>1580.32</v>
      </c>
      <c r="H202" s="53">
        <f>[1]BANCO!$Z157</f>
        <v>1379.9699999999998</v>
      </c>
      <c r="I202" s="53">
        <f>[1]BANCO!$AD157</f>
        <v>1337.25</v>
      </c>
      <c r="J202" s="53">
        <f>[1]BANCO!$AH157</f>
        <v>2014.85</v>
      </c>
      <c r="K202" s="53">
        <f>[1]BANCO!$AL157</f>
        <v>1615.45</v>
      </c>
      <c r="L202" s="53">
        <f>[1]BANCO!$AP157</f>
        <v>1736.02</v>
      </c>
      <c r="M202" s="53">
        <f>[1]BANCO!$AT157</f>
        <v>1591.81</v>
      </c>
      <c r="N202" s="53">
        <f>[1]BANCO!$AX157</f>
        <v>1378.74</v>
      </c>
      <c r="O202" s="54">
        <f>[1]BANCO!$BB157</f>
        <v>1835.03</v>
      </c>
      <c r="P202" s="54">
        <f>[1]BANCO!$BF157</f>
        <v>1685.4399999999998</v>
      </c>
      <c r="Q202" s="53">
        <f>[1]BANCO!$BJ157</f>
        <v>1484.57</v>
      </c>
      <c r="R202" s="53">
        <f>[1]BANCO!$BN157</f>
        <v>1973.6400000000003</v>
      </c>
      <c r="S202" s="53">
        <f>[1]BANCO!$BR157</f>
        <v>1490.76</v>
      </c>
      <c r="T202" s="53">
        <f>[1]BANCO!$BV157</f>
        <v>776.57999999999993</v>
      </c>
    </row>
    <row r="203" spans="1:20" hidden="1" x14ac:dyDescent="0.2">
      <c r="A203" s="42">
        <f>[1]BANCO!$A158</f>
        <v>43497</v>
      </c>
      <c r="B203" s="53">
        <f>[1]BANCO!$B158</f>
        <v>1361.3700000000001</v>
      </c>
      <c r="C203" s="53">
        <f>[1]BANCO!$F158</f>
        <v>1239.0400000000002</v>
      </c>
      <c r="D203" s="53">
        <f>[1]BANCO!$J158</f>
        <v>1181.0700000000002</v>
      </c>
      <c r="E203" s="53">
        <f>[1]BANCO!$N158</f>
        <v>921.44999999999993</v>
      </c>
      <c r="F203" s="53">
        <f>[1]BANCO!$R158</f>
        <v>1686.7499999999998</v>
      </c>
      <c r="G203" s="53">
        <f>[1]BANCO!$V158</f>
        <v>1584.69</v>
      </c>
      <c r="H203" s="53">
        <f>[1]BANCO!$Z158</f>
        <v>1383.8999999999999</v>
      </c>
      <c r="I203" s="53">
        <f>[1]BANCO!$AD158</f>
        <v>1341.1799999999998</v>
      </c>
      <c r="J203" s="53">
        <f>[1]BANCO!$AH158</f>
        <v>2020.1999999999998</v>
      </c>
      <c r="K203" s="53">
        <f>[1]BANCO!$AL158</f>
        <v>1620.04</v>
      </c>
      <c r="L203" s="53">
        <f>[1]BANCO!$AP158</f>
        <v>1743.1899999999998</v>
      </c>
      <c r="M203" s="53">
        <f>[1]BANCO!$AT158</f>
        <v>1597.1699999999998</v>
      </c>
      <c r="N203" s="53">
        <f>[1]BANCO!$AX158</f>
        <v>1383.49</v>
      </c>
      <c r="O203" s="54">
        <f>[1]BANCO!$BB158</f>
        <v>1841.1399999999999</v>
      </c>
      <c r="P203" s="54">
        <f>[1]BANCO!$BF158</f>
        <v>1691.06</v>
      </c>
      <c r="Q203" s="53">
        <f>[1]BANCO!$BJ158</f>
        <v>1489.58</v>
      </c>
      <c r="R203" s="53">
        <f>[1]BANCO!$BN158</f>
        <v>1980.15</v>
      </c>
      <c r="S203" s="53">
        <f>[1]BANCO!$BR158</f>
        <v>1495.97</v>
      </c>
      <c r="T203" s="53">
        <f>[1]BANCO!$BV158</f>
        <v>779.94</v>
      </c>
    </row>
    <row r="204" spans="1:20" hidden="1" x14ac:dyDescent="0.2">
      <c r="A204" s="42">
        <f>[1]BANCO!$A159</f>
        <v>43525</v>
      </c>
      <c r="B204" s="53">
        <f>[1]BANCO!$B159</f>
        <v>1362.86</v>
      </c>
      <c r="C204" s="53">
        <f>[1]BANCO!$F159</f>
        <v>1241.3500000000001</v>
      </c>
      <c r="D204" s="53">
        <f>[1]BANCO!$J159</f>
        <v>1183.1400000000001</v>
      </c>
      <c r="E204" s="53">
        <f>[1]BANCO!$N159</f>
        <v>923.18999999999994</v>
      </c>
      <c r="F204" s="53">
        <f>[1]BANCO!$R159</f>
        <v>1689.2699999999998</v>
      </c>
      <c r="G204" s="53">
        <f>[1]BANCO!$V159</f>
        <v>1587.14</v>
      </c>
      <c r="H204" s="53">
        <f>[1]BANCO!$Z159</f>
        <v>1386.1499999999999</v>
      </c>
      <c r="I204" s="53">
        <f>[1]BANCO!$AD159</f>
        <v>1343.4199999999998</v>
      </c>
      <c r="J204" s="53">
        <f>[1]BANCO!$AH159</f>
        <v>2023.1799999999998</v>
      </c>
      <c r="K204" s="53">
        <f>[1]BANCO!$AL159</f>
        <v>1622.47</v>
      </c>
      <c r="L204" s="53">
        <f>[1]BANCO!$AP159</f>
        <v>1747.39</v>
      </c>
      <c r="M204" s="53">
        <f>[1]BANCO!$AT159</f>
        <v>1599.78</v>
      </c>
      <c r="N204" s="53">
        <f>[1]BANCO!$AX159</f>
        <v>1385.53</v>
      </c>
      <c r="O204" s="54">
        <f>[1]BANCO!$BB159</f>
        <v>1844.01</v>
      </c>
      <c r="P204" s="54">
        <f>[1]BANCO!$BF159</f>
        <v>1693.7</v>
      </c>
      <c r="Q204" s="53">
        <f>[1]BANCO!$BJ159</f>
        <v>1491.6399999999999</v>
      </c>
      <c r="R204" s="53">
        <f>[1]BANCO!$BN159</f>
        <v>1983.0500000000002</v>
      </c>
      <c r="S204" s="53">
        <f>[1]BANCO!$BR159</f>
        <v>1499.97</v>
      </c>
      <c r="T204" s="53">
        <f>[1]BANCO!$BV159</f>
        <v>781.81999999999994</v>
      </c>
    </row>
    <row r="205" spans="1:20" hidden="1" x14ac:dyDescent="0.2">
      <c r="A205" s="42">
        <f>[1]BANCO!$A160</f>
        <v>43556</v>
      </c>
      <c r="B205" s="53">
        <f>[1]BANCO!$B160</f>
        <v>1366.3</v>
      </c>
      <c r="C205" s="53">
        <f>[1]BANCO!$F160</f>
        <v>1245.1099999999999</v>
      </c>
      <c r="D205" s="53">
        <f>[1]BANCO!$J160</f>
        <v>1186.56</v>
      </c>
      <c r="E205" s="53">
        <f>[1]BANCO!$N160</f>
        <v>925.20999999999992</v>
      </c>
      <c r="F205" s="53">
        <f>[1]BANCO!$R160</f>
        <v>1692.9299999999998</v>
      </c>
      <c r="G205" s="53">
        <f>[1]BANCO!$V160</f>
        <v>1590.42</v>
      </c>
      <c r="H205" s="53">
        <f>[1]BANCO!$Z160</f>
        <v>1389.1599999999999</v>
      </c>
      <c r="I205" s="53">
        <f>[1]BANCO!$AD160</f>
        <v>1346.4399999999998</v>
      </c>
      <c r="J205" s="53">
        <f>[1]BANCO!$AH160</f>
        <v>2026.1399999999999</v>
      </c>
      <c r="K205" s="53">
        <f>[1]BANCO!$AL160</f>
        <v>1625.2499999999998</v>
      </c>
      <c r="L205" s="53">
        <f>[1]BANCO!$AP160</f>
        <v>1752.86</v>
      </c>
      <c r="M205" s="53">
        <f>[1]BANCO!$AT160</f>
        <v>1603.1299999999999</v>
      </c>
      <c r="N205" s="53">
        <f>[1]BANCO!$AX160</f>
        <v>1388.4299999999998</v>
      </c>
      <c r="O205" s="54">
        <f>[1]BANCO!$BB160</f>
        <v>1848.26</v>
      </c>
      <c r="P205" s="54">
        <f>[1]BANCO!$BF160</f>
        <v>1697.36</v>
      </c>
      <c r="Q205" s="53">
        <f>[1]BANCO!$BJ160</f>
        <v>1495.12</v>
      </c>
      <c r="R205" s="53">
        <f>[1]BANCO!$BN160</f>
        <v>1988.0400000000002</v>
      </c>
      <c r="S205" s="53">
        <f>[1]BANCO!$BR160</f>
        <v>1503.55</v>
      </c>
      <c r="T205" s="53">
        <f>[1]BANCO!$BV160</f>
        <v>783.16</v>
      </c>
    </row>
    <row r="206" spans="1:20" hidden="1" x14ac:dyDescent="0.2">
      <c r="A206" s="42">
        <f>[1]BANCO!$A161</f>
        <v>43586</v>
      </c>
      <c r="B206" s="53">
        <f>[1]BANCO!$B161</f>
        <v>1367.18</v>
      </c>
      <c r="C206" s="53">
        <f>[1]BANCO!$F161</f>
        <v>1245.95</v>
      </c>
      <c r="D206" s="53">
        <f>[1]BANCO!$J161</f>
        <v>1187.45</v>
      </c>
      <c r="E206" s="53">
        <f>[1]BANCO!$N161</f>
        <v>925.6</v>
      </c>
      <c r="F206" s="53">
        <f>[1]BANCO!$R161</f>
        <v>1693.8</v>
      </c>
      <c r="G206" s="53">
        <f>[1]BANCO!$V161</f>
        <v>1591.3799999999999</v>
      </c>
      <c r="H206" s="53">
        <f>[1]BANCO!$Z161</f>
        <v>1390.03</v>
      </c>
      <c r="I206" s="53">
        <f>[1]BANCO!$AD161</f>
        <v>1347.34</v>
      </c>
      <c r="J206" s="53">
        <f>[1]BANCO!$AH161</f>
        <v>2027.31</v>
      </c>
      <c r="K206" s="53">
        <f>[1]BANCO!$AL161</f>
        <v>1626.35</v>
      </c>
      <c r="L206" s="53">
        <f>[1]BANCO!$AP161</f>
        <v>1754.1200000000001</v>
      </c>
      <c r="M206" s="53">
        <f>[1]BANCO!$AT161</f>
        <v>1604.4799999999998</v>
      </c>
      <c r="N206" s="53">
        <f>[1]BANCO!$AX161</f>
        <v>1389.54</v>
      </c>
      <c r="O206" s="54">
        <f>[1]BANCO!$BB161</f>
        <v>1849.83</v>
      </c>
      <c r="P206" s="54">
        <f>[1]BANCO!$BF161</f>
        <v>1698.89</v>
      </c>
      <c r="Q206" s="53">
        <f>[1]BANCO!$BJ161</f>
        <v>1496.4099999999999</v>
      </c>
      <c r="R206" s="53">
        <f>[1]BANCO!$BN161</f>
        <v>1989.8200000000002</v>
      </c>
      <c r="S206" s="53">
        <f>[1]BANCO!$BR161</f>
        <v>1504</v>
      </c>
      <c r="T206" s="53">
        <f>[1]BANCO!$BV161</f>
        <v>783.82999999999993</v>
      </c>
    </row>
    <row r="207" spans="1:20" hidden="1" x14ac:dyDescent="0.2">
      <c r="A207" s="42">
        <f>[1]BANCO!$A162</f>
        <v>43617</v>
      </c>
      <c r="B207" s="53">
        <f>[1]BANCO!$B162</f>
        <v>1390.93</v>
      </c>
      <c r="C207" s="53">
        <f>[1]BANCO!$F162</f>
        <v>1264.82</v>
      </c>
      <c r="D207" s="53">
        <f>[1]BANCO!$J162</f>
        <v>1205.05</v>
      </c>
      <c r="E207" s="53">
        <f>[1]BANCO!$N162</f>
        <v>941.49</v>
      </c>
      <c r="F207" s="53">
        <f>[1]BANCO!$R162</f>
        <v>1726.12</v>
      </c>
      <c r="G207" s="53">
        <f>[1]BANCO!$V162</f>
        <v>1620.57</v>
      </c>
      <c r="H207" s="53">
        <f>[1]BANCO!$Z162</f>
        <v>1415.15</v>
      </c>
      <c r="I207" s="53">
        <f>[1]BANCO!$AD162</f>
        <v>1371.4499999999998</v>
      </c>
      <c r="J207" s="53">
        <f>[1]BANCO!$AH162</f>
        <v>2062.9399999999996</v>
      </c>
      <c r="K207" s="53">
        <f>[1]BANCO!$AL162</f>
        <v>1653.43</v>
      </c>
      <c r="L207" s="53">
        <f>[1]BANCO!$AP162</f>
        <v>1783.32</v>
      </c>
      <c r="M207" s="53">
        <f>[1]BANCO!$AT162</f>
        <v>1633.06</v>
      </c>
      <c r="N207" s="53">
        <f>[1]BANCO!$AX162</f>
        <v>1414.65</v>
      </c>
      <c r="O207" s="54">
        <f>[1]BANCO!$BB162</f>
        <v>1883.01</v>
      </c>
      <c r="P207" s="54">
        <f>[1]BANCO!$BF162</f>
        <v>1728.0299999999997</v>
      </c>
      <c r="Q207" s="53">
        <f>[1]BANCO!$BJ162</f>
        <v>1522.38</v>
      </c>
      <c r="R207" s="53">
        <f>[1]BANCO!$BN162</f>
        <v>2024.17</v>
      </c>
      <c r="S207" s="53">
        <f>[1]BANCO!$BR162</f>
        <v>1533.41</v>
      </c>
      <c r="T207" s="53">
        <f>[1]BANCO!$BV162</f>
        <v>797.38</v>
      </c>
    </row>
    <row r="208" spans="1:20" hidden="1" x14ac:dyDescent="0.2">
      <c r="A208" s="42">
        <f>[1]BANCO!$A163</f>
        <v>43647</v>
      </c>
      <c r="B208" s="53">
        <f>[1]BANCO!$B163</f>
        <v>1402.8999999999999</v>
      </c>
      <c r="C208" s="53">
        <f>[1]BANCO!$F163</f>
        <v>1275.2299999999998</v>
      </c>
      <c r="D208" s="53">
        <f>[1]BANCO!$J163</f>
        <v>1214.9799999999998</v>
      </c>
      <c r="E208" s="53">
        <f>[1]BANCO!$N163</f>
        <v>949.47</v>
      </c>
      <c r="F208" s="53">
        <f>[1]BANCO!$R163</f>
        <v>1740.95</v>
      </c>
      <c r="G208" s="53">
        <f>[1]BANCO!$V163</f>
        <v>1634.12</v>
      </c>
      <c r="H208" s="53">
        <f>[1]BANCO!$Z163</f>
        <v>1427.52</v>
      </c>
      <c r="I208" s="53">
        <f>[1]BANCO!$AD163</f>
        <v>1383.15</v>
      </c>
      <c r="J208" s="53">
        <f>[1]BANCO!$AH163</f>
        <v>2079.7199999999998</v>
      </c>
      <c r="K208" s="53">
        <f>[1]BANCO!$AL163</f>
        <v>1666.53</v>
      </c>
      <c r="L208" s="53">
        <f>[1]BANCO!$AP163</f>
        <v>1799.6999999999998</v>
      </c>
      <c r="M208" s="53">
        <f>[1]BANCO!$AT163</f>
        <v>1647.6200000000001</v>
      </c>
      <c r="N208" s="53">
        <f>[1]BANCO!$AX163</f>
        <v>1427.71</v>
      </c>
      <c r="O208" s="54">
        <f>[1]BANCO!$BB163</f>
        <v>1900.41</v>
      </c>
      <c r="P208" s="54">
        <f>[1]BANCO!$BF163</f>
        <v>1742.55</v>
      </c>
      <c r="Q208" s="53">
        <f>[1]BANCO!$BJ163</f>
        <v>1535.7800000000002</v>
      </c>
      <c r="R208" s="53">
        <f>[1]BANCO!$BN163</f>
        <v>2042.01</v>
      </c>
      <c r="S208" s="53">
        <f>[1]BANCO!$BR163</f>
        <v>1547.14</v>
      </c>
      <c r="T208" s="53">
        <f>[1]BANCO!$BV163</f>
        <v>804.65000000000009</v>
      </c>
    </row>
    <row r="209" spans="1:20" hidden="1" x14ac:dyDescent="0.2">
      <c r="A209" s="42">
        <f>[1]BANCO!$A164</f>
        <v>43678</v>
      </c>
      <c r="B209" s="53">
        <f>[1]BANCO!$B164</f>
        <v>1404.1200000000001</v>
      </c>
      <c r="C209" s="53">
        <f>[1]BANCO!$F164</f>
        <v>1276.6099999999999</v>
      </c>
      <c r="D209" s="53">
        <f>[1]BANCO!$J164</f>
        <v>1216.1699999999998</v>
      </c>
      <c r="E209" s="53">
        <f>[1]BANCO!$N164</f>
        <v>950.01</v>
      </c>
      <c r="F209" s="53">
        <f>[1]BANCO!$R164</f>
        <v>1742.0700000000002</v>
      </c>
      <c r="G209" s="53">
        <f>[1]BANCO!$V164</f>
        <v>1635.27</v>
      </c>
      <c r="H209" s="53">
        <f>[1]BANCO!$Z164</f>
        <v>1428.49</v>
      </c>
      <c r="I209" s="53">
        <f>[1]BANCO!$AD164</f>
        <v>1384.26</v>
      </c>
      <c r="J209" s="53">
        <f>[1]BANCO!$AH164</f>
        <v>2080.94</v>
      </c>
      <c r="K209" s="53">
        <f>[1]BANCO!$AL164</f>
        <v>1667.8</v>
      </c>
      <c r="L209" s="53">
        <f>[1]BANCO!$AP164</f>
        <v>1801.58</v>
      </c>
      <c r="M209" s="53">
        <f>[1]BANCO!$AT164</f>
        <v>1649.02</v>
      </c>
      <c r="N209" s="53">
        <f>[1]BANCO!$AX164</f>
        <v>1428.8500000000001</v>
      </c>
      <c r="O209" s="54">
        <f>[1]BANCO!$BB164</f>
        <v>1901.8700000000001</v>
      </c>
      <c r="P209" s="54">
        <f>[1]BANCO!$BF164</f>
        <v>1744.28</v>
      </c>
      <c r="Q209" s="53">
        <f>[1]BANCO!$BJ164</f>
        <v>1537.3500000000001</v>
      </c>
      <c r="R209" s="53">
        <f>[1]BANCO!$BN164</f>
        <v>2044.01</v>
      </c>
      <c r="S209" s="53">
        <f>[1]BANCO!$BR164</f>
        <v>1547.67</v>
      </c>
      <c r="T209" s="53">
        <f>[1]BANCO!$BV164</f>
        <v>804.81999999999994</v>
      </c>
    </row>
    <row r="210" spans="1:20" hidden="1" x14ac:dyDescent="0.2">
      <c r="A210" s="42">
        <f>[1]BANCO!$A165</f>
        <v>43709</v>
      </c>
      <c r="B210" s="53">
        <f>[1]BANCO!$B165</f>
        <v>1405.8500000000001</v>
      </c>
      <c r="C210" s="53">
        <f>[1]BANCO!$F165</f>
        <v>1278.7899999999997</v>
      </c>
      <c r="D210" s="53">
        <f>[1]BANCO!$J165</f>
        <v>1218.08</v>
      </c>
      <c r="E210" s="53">
        <f>[1]BANCO!$N165</f>
        <v>951.27</v>
      </c>
      <c r="F210" s="53">
        <f>[1]BANCO!$R165</f>
        <v>1743.67</v>
      </c>
      <c r="G210" s="53">
        <f>[1]BANCO!$V165</f>
        <v>1636.9</v>
      </c>
      <c r="H210" s="53">
        <f>[1]BANCO!$Z165</f>
        <v>1430.04</v>
      </c>
      <c r="I210" s="53">
        <f>[1]BANCO!$AD165</f>
        <v>1385.8200000000002</v>
      </c>
      <c r="J210" s="53">
        <f>[1]BANCO!$AH165</f>
        <v>2083.44</v>
      </c>
      <c r="K210" s="53">
        <f>[1]BANCO!$AL165</f>
        <v>1669.78</v>
      </c>
      <c r="L210" s="53">
        <f>[1]BANCO!$AP165</f>
        <v>1804.5099999999998</v>
      </c>
      <c r="M210" s="53">
        <f>[1]BANCO!$AT165</f>
        <v>1651.08</v>
      </c>
      <c r="N210" s="53">
        <f>[1]BANCO!$AX165</f>
        <v>1430.3700000000001</v>
      </c>
      <c r="O210" s="54">
        <f>[1]BANCO!$BB165</f>
        <v>1903.98</v>
      </c>
      <c r="P210" s="54">
        <f>[1]BANCO!$BF165</f>
        <v>1746.4499999999998</v>
      </c>
      <c r="Q210" s="53">
        <f>[1]BANCO!$BJ165</f>
        <v>1538.96</v>
      </c>
      <c r="R210" s="53">
        <f>[1]BANCO!$BN165</f>
        <v>2046.26</v>
      </c>
      <c r="S210" s="53">
        <f>[1]BANCO!$BR165</f>
        <v>1549.22</v>
      </c>
      <c r="T210" s="53">
        <f>[1]BANCO!$BV165</f>
        <v>805.54</v>
      </c>
    </row>
    <row r="211" spans="1:20" hidden="1" x14ac:dyDescent="0.2">
      <c r="A211" s="42">
        <f>[1]BANCO!$A166</f>
        <v>43739</v>
      </c>
      <c r="B211" s="53">
        <f>[1]BANCO!$B166</f>
        <v>1407.09</v>
      </c>
      <c r="C211" s="53">
        <f>[1]BANCO!$F166</f>
        <v>1280.45</v>
      </c>
      <c r="D211" s="53">
        <f>[1]BANCO!$J166</f>
        <v>1219.8599999999999</v>
      </c>
      <c r="E211" s="53">
        <f>[1]BANCO!$N166</f>
        <v>952.52</v>
      </c>
      <c r="F211" s="53">
        <f>[1]BANCO!$R166</f>
        <v>1744.8400000000001</v>
      </c>
      <c r="G211" s="53">
        <f>[1]BANCO!$V166</f>
        <v>1638.4700000000003</v>
      </c>
      <c r="H211" s="53">
        <f>[1]BANCO!$Z166</f>
        <v>1431.53</v>
      </c>
      <c r="I211" s="53">
        <f>[1]BANCO!$AD166</f>
        <v>1387.2300000000002</v>
      </c>
      <c r="J211" s="53">
        <f>[1]BANCO!$AH166</f>
        <v>2084.08</v>
      </c>
      <c r="K211" s="53">
        <f>[1]BANCO!$AL166</f>
        <v>1670.96</v>
      </c>
      <c r="L211" s="53">
        <f>[1]BANCO!$AP166</f>
        <v>1808.7399999999998</v>
      </c>
      <c r="M211" s="53">
        <f>[1]BANCO!$AT166</f>
        <v>1653.3200000000002</v>
      </c>
      <c r="N211" s="53">
        <f>[1]BANCO!$AX166</f>
        <v>1432.4</v>
      </c>
      <c r="O211" s="54">
        <f>[1]BANCO!$BB166</f>
        <v>1906.7</v>
      </c>
      <c r="P211" s="54">
        <f>[1]BANCO!$BF166</f>
        <v>1748.6799999999998</v>
      </c>
      <c r="Q211" s="53">
        <f>[1]BANCO!$BJ166</f>
        <v>1540.9500000000003</v>
      </c>
      <c r="R211" s="53">
        <f>[1]BANCO!$BN166</f>
        <v>2048.9699999999998</v>
      </c>
      <c r="S211" s="53">
        <f>[1]BANCO!$BR166</f>
        <v>1550.85</v>
      </c>
      <c r="T211" s="53">
        <f>[1]BANCO!$BV166</f>
        <v>806.93000000000006</v>
      </c>
    </row>
    <row r="212" spans="1:20" hidden="1" x14ac:dyDescent="0.2">
      <c r="A212" s="42">
        <f>[1]BANCO!$A167</f>
        <v>43770</v>
      </c>
      <c r="B212" s="53">
        <f>[1]BANCO!$B167</f>
        <v>1408.56</v>
      </c>
      <c r="C212" s="53">
        <f>[1]BANCO!$F167</f>
        <v>1282.22</v>
      </c>
      <c r="D212" s="53">
        <f>[1]BANCO!$J167</f>
        <v>1221.5899999999999</v>
      </c>
      <c r="E212" s="53">
        <f>[1]BANCO!$N167</f>
        <v>954.04</v>
      </c>
      <c r="F212" s="53">
        <f>[1]BANCO!$R167</f>
        <v>1746.46</v>
      </c>
      <c r="G212" s="53">
        <f>[1]BANCO!$V167</f>
        <v>1640.0900000000001</v>
      </c>
      <c r="H212" s="53">
        <f>[1]BANCO!$Z167</f>
        <v>1432.92</v>
      </c>
      <c r="I212" s="53">
        <f>[1]BANCO!$AD167</f>
        <v>1388.5800000000002</v>
      </c>
      <c r="J212" s="53">
        <f>[1]BANCO!$AH167</f>
        <v>2085.94</v>
      </c>
      <c r="K212" s="53">
        <f>[1]BANCO!$AL167</f>
        <v>1672.6399999999999</v>
      </c>
      <c r="L212" s="53">
        <f>[1]BANCO!$AP167</f>
        <v>1810.53</v>
      </c>
      <c r="M212" s="53">
        <f>[1]BANCO!$AT167</f>
        <v>1654.8200000000002</v>
      </c>
      <c r="N212" s="53">
        <f>[1]BANCO!$AX167</f>
        <v>1433.8200000000002</v>
      </c>
      <c r="O212" s="54">
        <f>[1]BANCO!$BB167</f>
        <v>1908.59</v>
      </c>
      <c r="P212" s="54">
        <f>[1]BANCO!$BF167</f>
        <v>1750.27</v>
      </c>
      <c r="Q212" s="53">
        <f>[1]BANCO!$BJ167</f>
        <v>1542.5500000000002</v>
      </c>
      <c r="R212" s="53">
        <f>[1]BANCO!$BN167</f>
        <v>2051.1</v>
      </c>
      <c r="S212" s="53">
        <f>[1]BANCO!$BR167</f>
        <v>1553.03</v>
      </c>
      <c r="T212" s="53">
        <f>[1]BANCO!$BV167</f>
        <v>807.8900000000001</v>
      </c>
    </row>
    <row r="213" spans="1:20" hidden="1" x14ac:dyDescent="0.2">
      <c r="A213" s="42">
        <f>[1]BANCO!$A168</f>
        <v>43800</v>
      </c>
      <c r="B213" s="53">
        <f>[1]BANCO!$B168</f>
        <v>1408.99</v>
      </c>
      <c r="C213" s="53">
        <f>[1]BANCO!$F168</f>
        <v>1282.4100000000001</v>
      </c>
      <c r="D213" s="53">
        <f>[1]BANCO!$J168</f>
        <v>1221.68</v>
      </c>
      <c r="E213" s="53">
        <f>[1]BANCO!$N168</f>
        <v>954.26</v>
      </c>
      <c r="F213" s="53">
        <f>[1]BANCO!$R168</f>
        <v>1746.79</v>
      </c>
      <c r="G213" s="53">
        <f>[1]BANCO!$V168</f>
        <v>1640.2600000000002</v>
      </c>
      <c r="H213" s="53">
        <f>[1]BANCO!$Z168</f>
        <v>1433</v>
      </c>
      <c r="I213" s="53">
        <f>[1]BANCO!$AD168</f>
        <v>1388.74</v>
      </c>
      <c r="J213" s="53">
        <f>[1]BANCO!$AH168</f>
        <v>2086.75</v>
      </c>
      <c r="K213" s="53">
        <f>[1]BANCO!$AL168</f>
        <v>1672.9</v>
      </c>
      <c r="L213" s="53">
        <f>[1]BANCO!$AP168</f>
        <v>1810.68</v>
      </c>
      <c r="M213" s="53">
        <f>[1]BANCO!$AT168</f>
        <v>1655.06</v>
      </c>
      <c r="N213" s="53">
        <f>[1]BANCO!$AX168</f>
        <v>1433.8500000000001</v>
      </c>
      <c r="O213" s="54">
        <f>[1]BANCO!$BB168</f>
        <v>1908.61</v>
      </c>
      <c r="P213" s="54">
        <f>[1]BANCO!$BF168</f>
        <v>1750.6599999999999</v>
      </c>
      <c r="Q213" s="53">
        <f>[1]BANCO!$BJ168</f>
        <v>1542.8600000000001</v>
      </c>
      <c r="R213" s="53">
        <f>[1]BANCO!$BN168</f>
        <v>2051.46</v>
      </c>
      <c r="S213" s="53">
        <f>[1]BANCO!$BR168</f>
        <v>1553.33</v>
      </c>
      <c r="T213" s="53">
        <f>[1]BANCO!$BV168</f>
        <v>807.91000000000008</v>
      </c>
    </row>
    <row r="214" spans="1:20" hidden="1" x14ac:dyDescent="0.2">
      <c r="A214" s="42">
        <f>[1]BANCO!$A169</f>
        <v>43831</v>
      </c>
      <c r="B214" s="53">
        <f>[1]BANCO!$B169</f>
        <v>1414.8999999999999</v>
      </c>
      <c r="C214" s="53">
        <f>[1]BANCO!$F169</f>
        <v>1286.4199999999998</v>
      </c>
      <c r="D214" s="53">
        <f>[1]BANCO!$J169</f>
        <v>1225.3</v>
      </c>
      <c r="E214" s="53">
        <f>[1]BANCO!$N169</f>
        <v>957.91000000000008</v>
      </c>
      <c r="F214" s="53">
        <f>[1]BANCO!$R169</f>
        <v>1753.71</v>
      </c>
      <c r="G214" s="53">
        <f>[1]BANCO!$V169</f>
        <v>1645.3200000000002</v>
      </c>
      <c r="H214" s="53">
        <f>[1]BANCO!$Z169</f>
        <v>1437.58</v>
      </c>
      <c r="I214" s="53">
        <f>[1]BANCO!$AD169</f>
        <v>1393.0700000000002</v>
      </c>
      <c r="J214" s="53">
        <f>[1]BANCO!$AH169</f>
        <v>2094.29</v>
      </c>
      <c r="K214" s="53">
        <f>[1]BANCO!$AL169</f>
        <v>1678.4899999999998</v>
      </c>
      <c r="L214" s="53">
        <f>[1]BANCO!$AP169</f>
        <v>1814.86</v>
      </c>
      <c r="M214" s="53">
        <f>[1]BANCO!$AT169</f>
        <v>1658.47</v>
      </c>
      <c r="N214" s="53">
        <f>[1]BANCO!$AX169</f>
        <v>1438.14</v>
      </c>
      <c r="O214" s="54">
        <f>[1]BANCO!$BB169</f>
        <v>1913.8700000000001</v>
      </c>
      <c r="P214" s="54">
        <f>[1]BANCO!$BF169</f>
        <v>1753.75</v>
      </c>
      <c r="Q214" s="53">
        <f>[1]BANCO!$BJ169</f>
        <v>1547.31</v>
      </c>
      <c r="R214" s="53">
        <f>[1]BANCO!$BN169</f>
        <v>2056.89</v>
      </c>
      <c r="S214" s="53">
        <f>[1]BANCO!$BR169</f>
        <v>1559.81</v>
      </c>
      <c r="T214" s="53">
        <f>[1]BANCO!$BV169</f>
        <v>810.42</v>
      </c>
    </row>
    <row r="215" spans="1:20" hidden="1" x14ac:dyDescent="0.2">
      <c r="A215" s="42">
        <f>[1]BANCO!$A170</f>
        <v>43862</v>
      </c>
      <c r="B215" s="53">
        <f>[1]BANCO!$B170</f>
        <v>1415.3799999999999</v>
      </c>
      <c r="C215" s="53">
        <f>[1]BANCO!$F170</f>
        <v>1286.48</v>
      </c>
      <c r="D215" s="53">
        <f>[1]BANCO!$J170</f>
        <v>1224.8700000000001</v>
      </c>
      <c r="E215" s="53">
        <f>[1]BANCO!$N170</f>
        <v>958.41000000000008</v>
      </c>
      <c r="F215" s="53">
        <f>[1]BANCO!$R170</f>
        <v>1754.49</v>
      </c>
      <c r="G215" s="53">
        <f>[1]BANCO!$V170</f>
        <v>1645.29</v>
      </c>
      <c r="H215" s="53">
        <f>[1]BANCO!$Z170</f>
        <v>1437.4299999999998</v>
      </c>
      <c r="I215" s="53">
        <f>[1]BANCO!$AD170</f>
        <v>1393.01</v>
      </c>
      <c r="J215" s="53">
        <f>[1]BANCO!$AH170</f>
        <v>2096.79</v>
      </c>
      <c r="K215" s="53">
        <f>[1]BANCO!$AL170</f>
        <v>1679.1</v>
      </c>
      <c r="L215" s="53">
        <f>[1]BANCO!$AP170</f>
        <v>1814.54</v>
      </c>
      <c r="M215" s="53">
        <f>[1]BANCO!$AT170</f>
        <v>1657.8600000000001</v>
      </c>
      <c r="N215" s="53">
        <f>[1]BANCO!$AX170</f>
        <v>1437.41</v>
      </c>
      <c r="O215" s="54">
        <f>[1]BANCO!$BB170</f>
        <v>1912.7500000000002</v>
      </c>
      <c r="P215" s="54">
        <f>[1]BANCO!$BF170</f>
        <v>1753.3400000000001</v>
      </c>
      <c r="Q215" s="53">
        <f>[1]BANCO!$BJ170</f>
        <v>1546.76</v>
      </c>
      <c r="R215" s="53">
        <f>[1]BANCO!$BN170</f>
        <v>2055.98</v>
      </c>
      <c r="S215" s="53">
        <f>[1]BANCO!$BR170</f>
        <v>1560.12</v>
      </c>
      <c r="T215" s="53">
        <f>[1]BANCO!$BV170</f>
        <v>809.81</v>
      </c>
    </row>
    <row r="216" spans="1:20" hidden="1" x14ac:dyDescent="0.2">
      <c r="A216" s="42">
        <f>[1]BANCO!$A171</f>
        <v>43891</v>
      </c>
      <c r="B216" s="53">
        <f>[1]BANCO!$B171</f>
        <v>1416.73</v>
      </c>
      <c r="C216" s="53">
        <f>[1]BANCO!$F171</f>
        <v>1288.06</v>
      </c>
      <c r="D216" s="53">
        <f>[1]BANCO!$J171</f>
        <v>1226.3599999999999</v>
      </c>
      <c r="E216" s="53">
        <f>[1]BANCO!$N171</f>
        <v>959.71</v>
      </c>
      <c r="F216" s="53">
        <f>[1]BANCO!$R171</f>
        <v>1755.83</v>
      </c>
      <c r="G216" s="53">
        <f>[1]BANCO!$V171</f>
        <v>1646.65</v>
      </c>
      <c r="H216" s="53">
        <f>[1]BANCO!$Z171</f>
        <v>1438.6699999999998</v>
      </c>
      <c r="I216" s="53">
        <f>[1]BANCO!$AD171</f>
        <v>1394.2300000000002</v>
      </c>
      <c r="J216" s="53">
        <f>[1]BANCO!$AH171</f>
        <v>2098.56</v>
      </c>
      <c r="K216" s="53">
        <f>[1]BANCO!$AL171</f>
        <v>1680.36</v>
      </c>
      <c r="L216" s="53">
        <f>[1]BANCO!$AP171</f>
        <v>1816.04</v>
      </c>
      <c r="M216" s="53">
        <f>[1]BANCO!$AT171</f>
        <v>1659.51</v>
      </c>
      <c r="N216" s="53">
        <f>[1]BANCO!$AX171</f>
        <v>1438.7</v>
      </c>
      <c r="O216" s="54">
        <f>[1]BANCO!$BB171</f>
        <v>1914.44</v>
      </c>
      <c r="P216" s="54">
        <f>[1]BANCO!$BF171</f>
        <v>1755.01</v>
      </c>
      <c r="Q216" s="53">
        <f>[1]BANCO!$BJ171</f>
        <v>1548.18</v>
      </c>
      <c r="R216" s="53">
        <f>[1]BANCO!$BN171</f>
        <v>2057.84</v>
      </c>
      <c r="S216" s="53">
        <f>[1]BANCO!$BR171</f>
        <v>1562.6499999999999</v>
      </c>
      <c r="T216" s="53">
        <f>[1]BANCO!$BV171</f>
        <v>811.26</v>
      </c>
    </row>
    <row r="217" spans="1:20" hidden="1" x14ac:dyDescent="0.2">
      <c r="A217" s="42">
        <f>[1]BANCO!$A172</f>
        <v>43922</v>
      </c>
      <c r="B217" s="53">
        <f>[1]BANCO!$B172</f>
        <v>1411.52</v>
      </c>
      <c r="C217" s="53">
        <f>[1]BANCO!$F172</f>
        <v>1284.26</v>
      </c>
      <c r="D217" s="53">
        <f>[1]BANCO!$J172</f>
        <v>1222.8</v>
      </c>
      <c r="E217" s="53">
        <f>[1]BANCO!$N172</f>
        <v>956.18</v>
      </c>
      <c r="F217" s="53">
        <f>[1]BANCO!$R172</f>
        <v>1748.5499999999997</v>
      </c>
      <c r="G217" s="53">
        <f>[1]BANCO!$V172</f>
        <v>1640.4700000000003</v>
      </c>
      <c r="H217" s="53">
        <f>[1]BANCO!$Z172</f>
        <v>1433.2599999999998</v>
      </c>
      <c r="I217" s="53">
        <f>[1]BANCO!$AD172</f>
        <v>1388.95</v>
      </c>
      <c r="J217" s="53">
        <f>[1]BANCO!$AH172</f>
        <v>2090.39</v>
      </c>
      <c r="K217" s="53">
        <f>[1]BANCO!$AL172</f>
        <v>1674.56</v>
      </c>
      <c r="L217" s="53">
        <f>[1]BANCO!$AP172</f>
        <v>1809.7199999999998</v>
      </c>
      <c r="M217" s="53">
        <f>[1]BANCO!$AT172</f>
        <v>1653.16</v>
      </c>
      <c r="N217" s="53">
        <f>[1]BANCO!$AX172</f>
        <v>1433.18</v>
      </c>
      <c r="O217" s="54">
        <f>[1]BANCO!$BB172</f>
        <v>1907.29</v>
      </c>
      <c r="P217" s="54">
        <f>[1]BANCO!$BF172</f>
        <v>1748.46</v>
      </c>
      <c r="Q217" s="53">
        <f>[1]BANCO!$BJ172</f>
        <v>1542.35</v>
      </c>
      <c r="R217" s="53">
        <f>[1]BANCO!$BN172</f>
        <v>2050.4</v>
      </c>
      <c r="S217" s="53">
        <f>[1]BANCO!$BR172</f>
        <v>1554.63</v>
      </c>
      <c r="T217" s="53">
        <f>[1]BANCO!$BV172</f>
        <v>807.43000000000006</v>
      </c>
    </row>
    <row r="218" spans="1:20" hidden="1" x14ac:dyDescent="0.2">
      <c r="A218" s="42">
        <f>[1]BANCO!$A173</f>
        <v>43952</v>
      </c>
      <c r="B218" s="53">
        <f>[1]BANCO!$B173</f>
        <v>1413.4799999999998</v>
      </c>
      <c r="C218" s="53">
        <f>[1]BANCO!$F173</f>
        <v>1286.8900000000001</v>
      </c>
      <c r="D218" s="53">
        <f>[1]BANCO!$J173</f>
        <v>1225.2099999999998</v>
      </c>
      <c r="E218" s="53">
        <f>[1]BANCO!$N173</f>
        <v>958.57999999999993</v>
      </c>
      <c r="F218" s="53">
        <f>[1]BANCO!$R173</f>
        <v>1751.1</v>
      </c>
      <c r="G218" s="53">
        <f>[1]BANCO!$V173</f>
        <v>1642.8400000000001</v>
      </c>
      <c r="H218" s="53">
        <f>[1]BANCO!$Z173</f>
        <v>1435.5099999999998</v>
      </c>
      <c r="I218" s="53">
        <f>[1]BANCO!$AD173</f>
        <v>1391.01</v>
      </c>
      <c r="J218" s="53">
        <f>[1]BANCO!$AH173</f>
        <v>2094.08</v>
      </c>
      <c r="K218" s="53">
        <f>[1]BANCO!$AL173</f>
        <v>1677.56</v>
      </c>
      <c r="L218" s="53">
        <f>[1]BANCO!$AP173</f>
        <v>1813.08</v>
      </c>
      <c r="M218" s="53">
        <f>[1]BANCO!$AT173</f>
        <v>1655.43</v>
      </c>
      <c r="N218" s="53">
        <f>[1]BANCO!$AX173</f>
        <v>1435.22</v>
      </c>
      <c r="O218" s="54">
        <f>[1]BANCO!$BB173</f>
        <v>1910.2</v>
      </c>
      <c r="P218" s="54">
        <f>[1]BANCO!$BF173</f>
        <v>1750.82</v>
      </c>
      <c r="Q218" s="53">
        <f>[1]BANCO!$BJ173</f>
        <v>1544.75</v>
      </c>
      <c r="R218" s="53">
        <f>[1]BANCO!$BN173</f>
        <v>2053.83</v>
      </c>
      <c r="S218" s="53">
        <f>[1]BANCO!$BR173</f>
        <v>1558.68</v>
      </c>
      <c r="T218" s="53">
        <f>[1]BANCO!$BV173</f>
        <v>809.40000000000009</v>
      </c>
    </row>
    <row r="219" spans="1:20" hidden="1" x14ac:dyDescent="0.2">
      <c r="A219" s="42">
        <f>[1]BANCO!$A174</f>
        <v>43983</v>
      </c>
      <c r="B219" s="53">
        <f>[1]BANCO!$B174</f>
        <v>1431.3500000000001</v>
      </c>
      <c r="C219" s="53">
        <f>[1]BANCO!$F174</f>
        <v>1302.04</v>
      </c>
      <c r="D219" s="53">
        <f>[1]BANCO!$J174</f>
        <v>1239.27</v>
      </c>
      <c r="E219" s="53">
        <f>[1]BANCO!$N174</f>
        <v>971.76</v>
      </c>
      <c r="F219" s="53">
        <f>[1]BANCO!$R174</f>
        <v>1774.8400000000001</v>
      </c>
      <c r="G219" s="53">
        <f>[1]BANCO!$V174</f>
        <v>1664.33</v>
      </c>
      <c r="H219" s="53">
        <f>[1]BANCO!$Z174</f>
        <v>1454.44</v>
      </c>
      <c r="I219" s="53">
        <f>[1]BANCO!$AD174</f>
        <v>1409.1000000000001</v>
      </c>
      <c r="J219" s="53">
        <f>[1]BANCO!$AH174</f>
        <v>2119.1</v>
      </c>
      <c r="K219" s="53">
        <f>[1]BANCO!$AL174</f>
        <v>1697.36</v>
      </c>
      <c r="L219" s="53">
        <f>[1]BANCO!$AP174</f>
        <v>1835.7</v>
      </c>
      <c r="M219" s="53">
        <f>[1]BANCO!$AT174</f>
        <v>1676.86</v>
      </c>
      <c r="N219" s="53">
        <f>[1]BANCO!$AX174</f>
        <v>1454.3400000000001</v>
      </c>
      <c r="O219" s="54">
        <f>[1]BANCO!$BB174</f>
        <v>1936</v>
      </c>
      <c r="P219" s="54">
        <f>[1]BANCO!$BF174</f>
        <v>1772.27</v>
      </c>
      <c r="Q219" s="53">
        <f>[1]BANCO!$BJ174</f>
        <v>1564.19</v>
      </c>
      <c r="R219" s="53">
        <f>[1]BANCO!$BN174</f>
        <v>2080.09</v>
      </c>
      <c r="S219" s="53">
        <f>[1]BANCO!$BR174</f>
        <v>1581.1200000000001</v>
      </c>
      <c r="T219" s="53">
        <f>[1]BANCO!$BV174</f>
        <v>820.08999999999992</v>
      </c>
    </row>
    <row r="220" spans="1:20" hidden="1" x14ac:dyDescent="0.2">
      <c r="A220" s="42">
        <f>[1]BANCO!$A175</f>
        <v>44013</v>
      </c>
      <c r="B220" s="53">
        <f>[1]BANCO!$B175</f>
        <v>1444.0500000000002</v>
      </c>
      <c r="C220" s="53">
        <f>[1]BANCO!$F175</f>
        <v>1313.31</v>
      </c>
      <c r="D220" s="53">
        <f>[1]BANCO!$J175</f>
        <v>1250</v>
      </c>
      <c r="E220" s="53">
        <f>[1]BANCO!$N175</f>
        <v>980.53000000000009</v>
      </c>
      <c r="F220" s="53">
        <f>[1]BANCO!$R175</f>
        <v>1791.6500000000003</v>
      </c>
      <c r="G220" s="53">
        <f>[1]BANCO!$V175</f>
        <v>1679.7800000000002</v>
      </c>
      <c r="H220" s="53">
        <f>[1]BANCO!$Z175</f>
        <v>1468.1499999999999</v>
      </c>
      <c r="I220" s="53">
        <f>[1]BANCO!$AD175</f>
        <v>1422.42</v>
      </c>
      <c r="J220" s="53">
        <f>[1]BANCO!$AH175</f>
        <v>2137.9699999999998</v>
      </c>
      <c r="K220" s="53">
        <f>[1]BANCO!$AL175</f>
        <v>1712.88</v>
      </c>
      <c r="L220" s="53">
        <f>[1]BANCO!$AP175</f>
        <v>1852.4499999999998</v>
      </c>
      <c r="M220" s="53">
        <f>[1]BANCO!$AT175</f>
        <v>1692.4</v>
      </c>
      <c r="N220" s="53">
        <f>[1]BANCO!$AX175</f>
        <v>1468.1100000000001</v>
      </c>
      <c r="O220" s="54">
        <f>[1]BANCO!$BB175</f>
        <v>1954.4499999999998</v>
      </c>
      <c r="P220" s="54">
        <f>[1]BANCO!$BF175</f>
        <v>1788.27</v>
      </c>
      <c r="Q220" s="53">
        <f>[1]BANCO!$BJ175</f>
        <v>1578.6100000000001</v>
      </c>
      <c r="R220" s="53">
        <f>[1]BANCO!$BN175</f>
        <v>2099.4299999999998</v>
      </c>
      <c r="S220" s="53">
        <f>[1]BANCO!$BR175</f>
        <v>1596.9499999999998</v>
      </c>
      <c r="T220" s="53">
        <f>[1]BANCO!$BV175</f>
        <v>828.29</v>
      </c>
    </row>
    <row r="221" spans="1:20" hidden="1" x14ac:dyDescent="0.2">
      <c r="A221" s="42">
        <f>[1]BANCO!$A176</f>
        <v>44044</v>
      </c>
      <c r="B221" s="53">
        <f>[1]BANCO!$B176</f>
        <v>1451.3600000000001</v>
      </c>
      <c r="C221" s="53">
        <f>[1]BANCO!$F176</f>
        <v>1322.19</v>
      </c>
      <c r="D221" s="53">
        <f>[1]BANCO!$J176</f>
        <v>1258.4599999999998</v>
      </c>
      <c r="E221" s="53">
        <f>[1]BANCO!$N176</f>
        <v>987.57</v>
      </c>
      <c r="F221" s="53">
        <f>[1]BANCO!$R176</f>
        <v>1800.24</v>
      </c>
      <c r="G221" s="53">
        <f>[1]BANCO!$V176</f>
        <v>1689.2600000000002</v>
      </c>
      <c r="H221" s="53">
        <f>[1]BANCO!$Z176</f>
        <v>1477.07</v>
      </c>
      <c r="I221" s="53">
        <f>[1]BANCO!$AD176</f>
        <v>1431.38</v>
      </c>
      <c r="J221" s="53">
        <f>[1]BANCO!$AH176</f>
        <v>2151.0599999999995</v>
      </c>
      <c r="K221" s="53">
        <f>[1]BANCO!$AL176</f>
        <v>1724.0700000000002</v>
      </c>
      <c r="L221" s="53">
        <f>[1]BANCO!$AP176</f>
        <v>1864.11</v>
      </c>
      <c r="M221" s="53">
        <f>[1]BANCO!$AT176</f>
        <v>1704.0900000000001</v>
      </c>
      <c r="N221" s="53">
        <f>[1]BANCO!$AX176</f>
        <v>1477.3400000000001</v>
      </c>
      <c r="O221" s="54">
        <f>[1]BANCO!$BB176</f>
        <v>1967.5299999999997</v>
      </c>
      <c r="P221" s="54">
        <f>[1]BANCO!$BF176</f>
        <v>1800.47</v>
      </c>
      <c r="Q221" s="53">
        <f>[1]BANCO!$BJ176</f>
        <v>1588.6100000000001</v>
      </c>
      <c r="R221" s="53">
        <f>[1]BANCO!$BN176</f>
        <v>2113.46</v>
      </c>
      <c r="S221" s="53">
        <f>[1]BANCO!$BR176</f>
        <v>1605.9299999999998</v>
      </c>
      <c r="T221" s="53">
        <f>[1]BANCO!$BV176</f>
        <v>834.87</v>
      </c>
    </row>
    <row r="222" spans="1:20" hidden="1" x14ac:dyDescent="0.2">
      <c r="A222" s="42">
        <f>[1]BANCO!$A177</f>
        <v>44075</v>
      </c>
      <c r="B222" s="53">
        <f>[1]BANCO!$B177</f>
        <v>1470.48</v>
      </c>
      <c r="C222" s="53">
        <f>[1]BANCO!$F177</f>
        <v>1346.93</v>
      </c>
      <c r="D222" s="53">
        <f>[1]BANCO!$J177</f>
        <v>1282.6199999999999</v>
      </c>
      <c r="E222" s="53">
        <f>[1]BANCO!$N177</f>
        <v>1005.08</v>
      </c>
      <c r="F222" s="53">
        <f>[1]BANCO!$R177</f>
        <v>1823.16</v>
      </c>
      <c r="G222" s="53">
        <f>[1]BANCO!$V177</f>
        <v>1714.6399999999999</v>
      </c>
      <c r="H222" s="53">
        <f>[1]BANCO!$Z177</f>
        <v>1500.76</v>
      </c>
      <c r="I222" s="53">
        <f>[1]BANCO!$AD177</f>
        <v>1454.64</v>
      </c>
      <c r="J222" s="53">
        <f>[1]BANCO!$AH177</f>
        <v>2179.8799999999997</v>
      </c>
      <c r="K222" s="53">
        <f>[1]BANCO!$AL177</f>
        <v>1752.87</v>
      </c>
      <c r="L222" s="53">
        <f>[1]BANCO!$AP177</f>
        <v>1895.27</v>
      </c>
      <c r="M222" s="53">
        <f>[1]BANCO!$AT177</f>
        <v>1730.99</v>
      </c>
      <c r="N222" s="53">
        <f>[1]BANCO!$AX177</f>
        <v>1501.18</v>
      </c>
      <c r="O222" s="54">
        <f>[1]BANCO!$BB177</f>
        <v>2001.23</v>
      </c>
      <c r="P222" s="54">
        <f>[1]BANCO!$BF177</f>
        <v>1828.54</v>
      </c>
      <c r="Q222" s="53">
        <f>[1]BANCO!$BJ177</f>
        <v>1614.04</v>
      </c>
      <c r="R222" s="53">
        <f>[1]BANCO!$BN177</f>
        <v>2149.35</v>
      </c>
      <c r="S222" s="53">
        <f>[1]BANCO!$BR177</f>
        <v>1626.91</v>
      </c>
      <c r="T222" s="53">
        <f>[1]BANCO!$BV177</f>
        <v>848.7</v>
      </c>
    </row>
    <row r="223" spans="1:20" hidden="1" x14ac:dyDescent="0.2">
      <c r="A223" s="42">
        <f>[1]BANCO!$A178</f>
        <v>44105</v>
      </c>
      <c r="B223" s="53">
        <f>[1]BANCO!$B178</f>
        <v>1484.51</v>
      </c>
      <c r="C223" s="53">
        <f>[1]BANCO!$F178</f>
        <v>1364.6200000000001</v>
      </c>
      <c r="D223" s="53">
        <f>[1]BANCO!$J178</f>
        <v>1299.9299999999998</v>
      </c>
      <c r="E223" s="53">
        <f>[1]BANCO!$N178</f>
        <v>1015.84</v>
      </c>
      <c r="F223" s="53">
        <f>[1]BANCO!$R178</f>
        <v>1839.0400000000002</v>
      </c>
      <c r="G223" s="53">
        <f>[1]BANCO!$V178</f>
        <v>1732.93</v>
      </c>
      <c r="H223" s="53">
        <f>[1]BANCO!$Z178</f>
        <v>1517.6499999999999</v>
      </c>
      <c r="I223" s="53">
        <f>[1]BANCO!$AD178</f>
        <v>1471.05</v>
      </c>
      <c r="J223" s="53">
        <f>[1]BANCO!$AH178</f>
        <v>2202.63</v>
      </c>
      <c r="K223" s="53">
        <f>[1]BANCO!$AL178</f>
        <v>1773.9900000000002</v>
      </c>
      <c r="L223" s="53">
        <f>[1]BANCO!$AP178</f>
        <v>1918.4099999999999</v>
      </c>
      <c r="M223" s="53">
        <f>[1]BANCO!$AT178</f>
        <v>1752.14</v>
      </c>
      <c r="N223" s="53">
        <f>[1]BANCO!$AX178</f>
        <v>1518.89</v>
      </c>
      <c r="O223" s="54">
        <f>[1]BANCO!$BB178</f>
        <v>2025.8000000000002</v>
      </c>
      <c r="P223" s="54">
        <f>[1]BANCO!$BF178</f>
        <v>1851.7700000000002</v>
      </c>
      <c r="Q223" s="53">
        <f>[1]BANCO!$BJ178</f>
        <v>1633.45</v>
      </c>
      <c r="R223" s="53">
        <f>[1]BANCO!$BN178</f>
        <v>2175.9900000000002</v>
      </c>
      <c r="S223" s="53">
        <f>[1]BANCO!$BR178</f>
        <v>1638.71</v>
      </c>
      <c r="T223" s="53">
        <f>[1]BANCO!$BV178</f>
        <v>858.44</v>
      </c>
    </row>
    <row r="224" spans="1:20" hidden="1" x14ac:dyDescent="0.2">
      <c r="A224" s="42">
        <f>[1]BANCO!$A179</f>
        <v>44136</v>
      </c>
      <c r="B224" s="53">
        <f>[1]BANCO!$B179</f>
        <v>1495.21</v>
      </c>
      <c r="C224" s="53">
        <f>[1]BANCO!$F179</f>
        <v>1377.2400000000002</v>
      </c>
      <c r="D224" s="53">
        <f>[1]BANCO!$J179</f>
        <v>1313.5</v>
      </c>
      <c r="E224" s="53">
        <f>[1]BANCO!$N179</f>
        <v>1023.35</v>
      </c>
      <c r="F224" s="53">
        <f>[1]BANCO!$R179</f>
        <v>1851.3700000000001</v>
      </c>
      <c r="G224" s="53">
        <f>[1]BANCO!$V179</f>
        <v>1747.5300000000002</v>
      </c>
      <c r="H224" s="53">
        <f>[1]BANCO!$Z179</f>
        <v>1531.0800000000002</v>
      </c>
      <c r="I224" s="53">
        <f>[1]BANCO!$AD179</f>
        <v>1484.63</v>
      </c>
      <c r="J224" s="53">
        <f>[1]BANCO!$AH179</f>
        <v>2217.2199999999998</v>
      </c>
      <c r="K224" s="53">
        <f>[1]BANCO!$AL179</f>
        <v>1789.8200000000002</v>
      </c>
      <c r="L224" s="53">
        <f>[1]BANCO!$AP179</f>
        <v>1937.4699999999998</v>
      </c>
      <c r="M224" s="53">
        <f>[1]BANCO!$AT179</f>
        <v>1768.81</v>
      </c>
      <c r="N224" s="53">
        <f>[1]BANCO!$AX179</f>
        <v>1533.5300000000002</v>
      </c>
      <c r="O224" s="54">
        <f>[1]BANCO!$BB179</f>
        <v>2045.69</v>
      </c>
      <c r="P224" s="54">
        <f>[1]BANCO!$BF179</f>
        <v>1869.2900000000002</v>
      </c>
      <c r="Q224" s="53">
        <f>[1]BANCO!$BJ179</f>
        <v>1649.14</v>
      </c>
      <c r="R224" s="53">
        <f>[1]BANCO!$BN179</f>
        <v>2197.27</v>
      </c>
      <c r="S224" s="53">
        <f>[1]BANCO!$BR179</f>
        <v>1650.3500000000001</v>
      </c>
      <c r="T224" s="53">
        <f>[1]BANCO!$BV179</f>
        <v>867.57999999999993</v>
      </c>
    </row>
    <row r="225" spans="1:20" hidden="1" x14ac:dyDescent="0.2">
      <c r="A225" s="42">
        <f>[1]BANCO!$A180</f>
        <v>44166</v>
      </c>
      <c r="B225" s="53">
        <f>[1]BANCO!$B180</f>
        <v>1502.24</v>
      </c>
      <c r="C225" s="53">
        <f>[1]BANCO!$F180</f>
        <v>1386.45</v>
      </c>
      <c r="D225" s="53">
        <f>[1]BANCO!$J180</f>
        <v>1321.86</v>
      </c>
      <c r="E225" s="53">
        <f>[1]BANCO!$N180</f>
        <v>1030.77</v>
      </c>
      <c r="F225" s="53">
        <f>[1]BANCO!$R180</f>
        <v>1859.1200000000001</v>
      </c>
      <c r="G225" s="53">
        <f>[1]BANCO!$V180</f>
        <v>1755.79</v>
      </c>
      <c r="H225" s="53">
        <f>[1]BANCO!$Z180</f>
        <v>1538.49</v>
      </c>
      <c r="I225" s="53">
        <f>[1]BANCO!$AD180</f>
        <v>1492.0400000000002</v>
      </c>
      <c r="J225" s="53">
        <f>[1]BANCO!$AH180</f>
        <v>2227.62</v>
      </c>
      <c r="K225" s="53">
        <f>[1]BANCO!$AL180</f>
        <v>1799.7</v>
      </c>
      <c r="L225" s="53">
        <f>[1]BANCO!$AP180</f>
        <v>1946.5799999999997</v>
      </c>
      <c r="M225" s="53">
        <f>[1]BANCO!$AT180</f>
        <v>1776.8500000000001</v>
      </c>
      <c r="N225" s="53">
        <f>[1]BANCO!$AX180</f>
        <v>1540.02</v>
      </c>
      <c r="O225" s="54">
        <f>[1]BANCO!$BB180</f>
        <v>2055.4700000000003</v>
      </c>
      <c r="P225" s="54">
        <f>[1]BANCO!$BF180</f>
        <v>1878.3600000000001</v>
      </c>
      <c r="Q225" s="53">
        <f>[1]BANCO!$BJ180</f>
        <v>1657.13</v>
      </c>
      <c r="R225" s="53">
        <f>[1]BANCO!$BN180</f>
        <v>2208.9499999999998</v>
      </c>
      <c r="S225" s="53">
        <f>[1]BANCO!$BR180</f>
        <v>1657.2600000000002</v>
      </c>
      <c r="T225" s="53">
        <f>[1]BANCO!$BV180</f>
        <v>871.72</v>
      </c>
    </row>
    <row r="226" spans="1:20" hidden="1" x14ac:dyDescent="0.2">
      <c r="A226" s="42">
        <f>[1]BANCO!$A181</f>
        <v>44197</v>
      </c>
      <c r="B226" s="53">
        <f>[1]BANCO!$B181</f>
        <v>1515.83</v>
      </c>
      <c r="C226" s="53">
        <f>[1]BANCO!$F181</f>
        <v>1406.6200000000001</v>
      </c>
      <c r="D226" s="53">
        <f>[1]BANCO!$J181</f>
        <v>1342.7299999999998</v>
      </c>
      <c r="E226" s="53">
        <f>[1]BANCO!$N181</f>
        <v>1041.81</v>
      </c>
      <c r="F226" s="53">
        <f>[1]BANCO!$R181</f>
        <v>1871.41</v>
      </c>
      <c r="G226" s="53">
        <f>[1]BANCO!$V181</f>
        <v>1773.66</v>
      </c>
      <c r="H226" s="53">
        <f>[1]BANCO!$Z181</f>
        <v>1554.54</v>
      </c>
      <c r="I226" s="53">
        <f>[1]BANCO!$AD181</f>
        <v>1508.18</v>
      </c>
      <c r="J226" s="53">
        <f>[1]BANCO!$AH181</f>
        <v>2239.0499999999997</v>
      </c>
      <c r="K226" s="53">
        <f>[1]BANCO!$AL181</f>
        <v>1816.7800000000002</v>
      </c>
      <c r="L226" s="53">
        <f>[1]BANCO!$AP181</f>
        <v>1970.3899999999996</v>
      </c>
      <c r="M226" s="53">
        <f>[1]BANCO!$AT181</f>
        <v>1796.75</v>
      </c>
      <c r="N226" s="53">
        <f>[1]BANCO!$AX181</f>
        <v>1557.8400000000001</v>
      </c>
      <c r="O226" s="54">
        <f>[1]BANCO!$BB181</f>
        <v>2080.38</v>
      </c>
      <c r="P226" s="54">
        <f>[1]BANCO!$BF181</f>
        <v>1899.3500000000001</v>
      </c>
      <c r="Q226" s="53">
        <f>[1]BANCO!$BJ181</f>
        <v>1676.0300000000002</v>
      </c>
      <c r="R226" s="53">
        <f>[1]BANCO!$BN181</f>
        <v>2235.09</v>
      </c>
      <c r="S226" s="53">
        <f>[1]BANCO!$BR181</f>
        <v>1669.29</v>
      </c>
      <c r="T226" s="53">
        <f>[1]BANCO!$BV181</f>
        <v>881.54</v>
      </c>
    </row>
    <row r="227" spans="1:20" hidden="1" x14ac:dyDescent="0.2">
      <c r="A227" s="42">
        <f>[1]BANCO!$A182</f>
        <v>44228</v>
      </c>
      <c r="B227" s="53">
        <f>[1]BANCO!$B182</f>
        <v>1534.02</v>
      </c>
      <c r="C227" s="53">
        <f>[1]BANCO!$F182</f>
        <v>1426.23</v>
      </c>
      <c r="D227" s="53">
        <f>[1]BANCO!$J182</f>
        <v>1363.2599999999998</v>
      </c>
      <c r="E227" s="53">
        <f>[1]BANCO!$N182</f>
        <v>1053.51</v>
      </c>
      <c r="F227" s="53">
        <f>[1]BANCO!$R182</f>
        <v>1890.9800000000002</v>
      </c>
      <c r="G227" s="53">
        <f>[1]BANCO!$V182</f>
        <v>1795.22</v>
      </c>
      <c r="H227" s="53">
        <f>[1]BANCO!$Z182</f>
        <v>1575.1499999999999</v>
      </c>
      <c r="I227" s="53">
        <f>[1]BANCO!$AD182</f>
        <v>1528.05</v>
      </c>
      <c r="J227" s="53">
        <f>[1]BANCO!$AH182</f>
        <v>2269.39</v>
      </c>
      <c r="K227" s="53">
        <f>[1]BANCO!$AL182</f>
        <v>1844.3700000000001</v>
      </c>
      <c r="L227" s="53">
        <f>[1]BANCO!$AP182</f>
        <v>1998.2199999999998</v>
      </c>
      <c r="M227" s="53">
        <f>[1]BANCO!$AT182</f>
        <v>1822.85</v>
      </c>
      <c r="N227" s="53">
        <f>[1]BANCO!$AX182</f>
        <v>1581.2600000000002</v>
      </c>
      <c r="O227" s="54">
        <f>[1]BANCO!$BB182</f>
        <v>2110.9499999999998</v>
      </c>
      <c r="P227" s="54">
        <f>[1]BANCO!$BF182</f>
        <v>1925.96</v>
      </c>
      <c r="Q227" s="53">
        <f>[1]BANCO!$BJ182</f>
        <v>1700.08</v>
      </c>
      <c r="R227" s="53">
        <f>[1]BANCO!$BN182</f>
        <v>2266.62</v>
      </c>
      <c r="S227" s="53">
        <f>[1]BANCO!$BR182</f>
        <v>1684.7800000000002</v>
      </c>
      <c r="T227" s="53">
        <f>[1]BANCO!$BV182</f>
        <v>897.26</v>
      </c>
    </row>
    <row r="228" spans="1:20" hidden="1" x14ac:dyDescent="0.2">
      <c r="A228" s="42">
        <f>[1]BANCO!$A183</f>
        <v>44256</v>
      </c>
      <c r="B228" s="53">
        <f>[1]BANCO!$B183</f>
        <v>1556.33</v>
      </c>
      <c r="C228" s="53">
        <f>[1]BANCO!$F183</f>
        <v>1454.35</v>
      </c>
      <c r="D228" s="53">
        <f>[1]BANCO!$J183</f>
        <v>1391.5299999999997</v>
      </c>
      <c r="E228" s="53">
        <f>[1]BANCO!$N183</f>
        <v>1072.8900000000001</v>
      </c>
      <c r="F228" s="53">
        <f>[1]BANCO!$R183</f>
        <v>1913.2100000000003</v>
      </c>
      <c r="G228" s="53">
        <f>[1]BANCO!$V183</f>
        <v>1821.76</v>
      </c>
      <c r="H228" s="53">
        <f>[1]BANCO!$Z183</f>
        <v>1599.58</v>
      </c>
      <c r="I228" s="53">
        <f>[1]BANCO!$AD183</f>
        <v>1552.3</v>
      </c>
      <c r="J228" s="53">
        <f>[1]BANCO!$AH183</f>
        <v>2299.87</v>
      </c>
      <c r="K228" s="53">
        <f>[1]BANCO!$AL183</f>
        <v>1875.64</v>
      </c>
      <c r="L228" s="53">
        <f>[1]BANCO!$AP183</f>
        <v>2031.1299999999999</v>
      </c>
      <c r="M228" s="53">
        <f>[1]BANCO!$AT183</f>
        <v>1852.6399999999999</v>
      </c>
      <c r="N228" s="53">
        <f>[1]BANCO!$AX183</f>
        <v>1607.08</v>
      </c>
      <c r="O228" s="54">
        <f>[1]BANCO!$BB183</f>
        <v>2147.25</v>
      </c>
      <c r="P228" s="54">
        <f>[1]BANCO!$BF183</f>
        <v>1957.73</v>
      </c>
      <c r="Q228" s="53">
        <f>[1]BANCO!$BJ183</f>
        <v>1728.35</v>
      </c>
      <c r="R228" s="53">
        <f>[1]BANCO!$BN183</f>
        <v>2306.1</v>
      </c>
      <c r="S228" s="53">
        <f>[1]BANCO!$BR183</f>
        <v>1703.3300000000002</v>
      </c>
      <c r="T228" s="53">
        <f>[1]BANCO!$BV183</f>
        <v>911.38</v>
      </c>
    </row>
    <row r="229" spans="1:20" hidden="1" x14ac:dyDescent="0.2">
      <c r="A229" s="42">
        <f>[1]BANCO!$A184</f>
        <v>44287</v>
      </c>
      <c r="B229" s="53">
        <f>[1]BANCO!$B184</f>
        <v>1573.29</v>
      </c>
      <c r="C229" s="53">
        <f>[1]BANCO!$F184</f>
        <v>1474.65</v>
      </c>
      <c r="D229" s="53">
        <f>[1]BANCO!$J184</f>
        <v>1413.77</v>
      </c>
      <c r="E229" s="53">
        <f>[1]BANCO!$N184</f>
        <v>1085.0500000000002</v>
      </c>
      <c r="F229" s="53">
        <f>[1]BANCO!$R184</f>
        <v>1932.43</v>
      </c>
      <c r="G229" s="53">
        <f>[1]BANCO!$V184</f>
        <v>1845.93</v>
      </c>
      <c r="H229" s="53">
        <f>[1]BANCO!$Z184</f>
        <v>1622.2099999999998</v>
      </c>
      <c r="I229" s="53">
        <f>[1]BANCO!$AD184</f>
        <v>1574.78</v>
      </c>
      <c r="J229" s="53">
        <f>[1]BANCO!$AH184</f>
        <v>2327.89</v>
      </c>
      <c r="K229" s="53">
        <f>[1]BANCO!$AL184</f>
        <v>1904.3700000000001</v>
      </c>
      <c r="L229" s="53">
        <f>[1]BANCO!$AP184</f>
        <v>2065.7600000000002</v>
      </c>
      <c r="M229" s="53">
        <f>[1]BANCO!$AT184</f>
        <v>1883.8700000000001</v>
      </c>
      <c r="N229" s="53">
        <f>[1]BANCO!$AX184</f>
        <v>1633.96</v>
      </c>
      <c r="O229" s="54">
        <f>[1]BANCO!$BB184</f>
        <v>2182.9899999999998</v>
      </c>
      <c r="P229" s="54">
        <f>[1]BANCO!$BF184</f>
        <v>1990.48</v>
      </c>
      <c r="Q229" s="53">
        <f>[1]BANCO!$BJ184</f>
        <v>1756.3100000000002</v>
      </c>
      <c r="R229" s="53">
        <f>[1]BANCO!$BN184</f>
        <v>2343.41</v>
      </c>
      <c r="S229" s="53">
        <f>[1]BANCO!$BR184</f>
        <v>1719.59</v>
      </c>
      <c r="T229" s="53">
        <f>[1]BANCO!$BV184</f>
        <v>927.94</v>
      </c>
    </row>
    <row r="230" spans="1:20" hidden="1" x14ac:dyDescent="0.2">
      <c r="A230" s="42">
        <f>[1]BANCO!$A185</f>
        <v>44317</v>
      </c>
      <c r="B230" s="53">
        <f>[1]BANCO!$B185</f>
        <v>1607.78</v>
      </c>
      <c r="C230" s="53">
        <f>[1]BANCO!$F185</f>
        <v>1505.8799999999999</v>
      </c>
      <c r="D230" s="53">
        <f>[1]BANCO!$J185</f>
        <v>1443.87</v>
      </c>
      <c r="E230" s="53">
        <f>[1]BANCO!$N185</f>
        <v>1107.9899999999998</v>
      </c>
      <c r="F230" s="53">
        <f>[1]BANCO!$R185</f>
        <v>1975.31</v>
      </c>
      <c r="G230" s="53">
        <f>[1]BANCO!$V185</f>
        <v>1886.9099999999999</v>
      </c>
      <c r="H230" s="53">
        <f>[1]BANCO!$Z185</f>
        <v>1658.4299999999998</v>
      </c>
      <c r="I230" s="53">
        <f>[1]BANCO!$AD185</f>
        <v>1609.6599999999999</v>
      </c>
      <c r="J230" s="53">
        <f>[1]BANCO!$AH185</f>
        <v>2383.52</v>
      </c>
      <c r="K230" s="53">
        <f>[1]BANCO!$AL185</f>
        <v>1948.8700000000001</v>
      </c>
      <c r="L230" s="53">
        <f>[1]BANCO!$AP185</f>
        <v>2111.15</v>
      </c>
      <c r="M230" s="53">
        <f>[1]BANCO!$AT185</f>
        <v>1926.8299999999997</v>
      </c>
      <c r="N230" s="53">
        <f>[1]BANCO!$AX185</f>
        <v>1670.94</v>
      </c>
      <c r="O230" s="54">
        <f>[1]BANCO!$BB185</f>
        <v>2231.8399999999997</v>
      </c>
      <c r="P230" s="54">
        <f>[1]BANCO!$BF185</f>
        <v>2035.5299999999997</v>
      </c>
      <c r="Q230" s="53">
        <f>[1]BANCO!$BJ185</f>
        <v>1795.54</v>
      </c>
      <c r="R230" s="53">
        <f>[1]BANCO!$BN185</f>
        <v>2395.2599999999998</v>
      </c>
      <c r="S230" s="53">
        <f>[1]BANCO!$BR185</f>
        <v>1756.08</v>
      </c>
      <c r="T230" s="53">
        <f>[1]BANCO!$BV185</f>
        <v>949.65</v>
      </c>
    </row>
    <row r="231" spans="1:20" hidden="1" x14ac:dyDescent="0.2">
      <c r="A231" s="42">
        <f>[1]BANCO!$A186</f>
        <v>44348</v>
      </c>
      <c r="B231" s="53">
        <f>[1]BANCO!$B186</f>
        <v>1652.9099999999999</v>
      </c>
      <c r="C231" s="53">
        <f>[1]BANCO!$F186</f>
        <v>1547.8999999999999</v>
      </c>
      <c r="D231" s="53">
        <f>[1]BANCO!$J186</f>
        <v>1483.6200000000001</v>
      </c>
      <c r="E231" s="53">
        <f>[1]BANCO!$N186</f>
        <v>1140.7400000000002</v>
      </c>
      <c r="F231" s="53">
        <f>[1]BANCO!$R186</f>
        <v>2032.54</v>
      </c>
      <c r="G231" s="53">
        <f>[1]BANCO!$V186</f>
        <v>1942.11</v>
      </c>
      <c r="H231" s="53">
        <f>[1]BANCO!$Z186</f>
        <v>1708.12</v>
      </c>
      <c r="I231" s="53">
        <f>[1]BANCO!$AD186</f>
        <v>1656.6399999999999</v>
      </c>
      <c r="J231" s="53">
        <f>[1]BANCO!$AH186</f>
        <v>2455.59</v>
      </c>
      <c r="K231" s="53">
        <f>[1]BANCO!$AL186</f>
        <v>2007.66</v>
      </c>
      <c r="L231" s="53">
        <f>[1]BANCO!$AP186</f>
        <v>2172.9899999999998</v>
      </c>
      <c r="M231" s="53">
        <f>[1]BANCO!$AT186</f>
        <v>1984.36</v>
      </c>
      <c r="N231" s="53">
        <f>[1]BANCO!$AX186</f>
        <v>1723.56</v>
      </c>
      <c r="O231" s="54">
        <f>[1]BANCO!$BB186</f>
        <v>2302.4100000000003</v>
      </c>
      <c r="P231" s="54">
        <f>[1]BANCO!$BF186</f>
        <v>2093.6</v>
      </c>
      <c r="Q231" s="53">
        <f>[1]BANCO!$BJ186</f>
        <v>1849.6599999999999</v>
      </c>
      <c r="R231" s="53">
        <f>[1]BANCO!$BN186</f>
        <v>2467.6</v>
      </c>
      <c r="S231" s="53">
        <f>[1]BANCO!$BR186</f>
        <v>1803.6399999999999</v>
      </c>
      <c r="T231" s="53">
        <f>[1]BANCO!$BV186</f>
        <v>978.92000000000007</v>
      </c>
    </row>
    <row r="232" spans="1:20" hidden="1" x14ac:dyDescent="0.2">
      <c r="A232" s="42">
        <f>[1]BANCO!$A187</f>
        <v>44378</v>
      </c>
      <c r="B232" s="53">
        <f>[1]BANCO!$B187</f>
        <v>1665.82</v>
      </c>
      <c r="C232" s="53">
        <f>[1]BANCO!$F187</f>
        <v>1561.6599999999999</v>
      </c>
      <c r="D232" s="53">
        <f>[1]BANCO!$J187</f>
        <v>1498.94</v>
      </c>
      <c r="E232" s="53">
        <f>[1]BANCO!$N187</f>
        <v>1148.22</v>
      </c>
      <c r="F232" s="53">
        <f>[1]BANCO!$R187</f>
        <v>2046.84</v>
      </c>
      <c r="G232" s="53">
        <f>[1]BANCO!$V187</f>
        <v>1959.2299999999998</v>
      </c>
      <c r="H232" s="53">
        <f>[1]BANCO!$Z187</f>
        <v>1724.5199999999998</v>
      </c>
      <c r="I232" s="53">
        <f>[1]BANCO!$AD187</f>
        <v>1672.4699999999998</v>
      </c>
      <c r="J232" s="53">
        <f>[1]BANCO!$AH187</f>
        <v>2478.88</v>
      </c>
      <c r="K232" s="53">
        <f>[1]BANCO!$AL187</f>
        <v>2030.26</v>
      </c>
      <c r="L232" s="53">
        <f>[1]BANCO!$AP187</f>
        <v>2196.8999999999996</v>
      </c>
      <c r="M232" s="53">
        <f>[1]BANCO!$AT187</f>
        <v>2007.6299999999999</v>
      </c>
      <c r="N232" s="53">
        <f>[1]BANCO!$AX187</f>
        <v>1743.2499999999998</v>
      </c>
      <c r="O232" s="54">
        <f>[1]BANCO!$BB187</f>
        <v>2328.4299999999998</v>
      </c>
      <c r="P232" s="54">
        <f>[1]BANCO!$BF187</f>
        <v>2118.9399999999996</v>
      </c>
      <c r="Q232" s="53">
        <f>[1]BANCO!$BJ187</f>
        <v>1870.62</v>
      </c>
      <c r="R232" s="53">
        <f>[1]BANCO!$BN187</f>
        <v>2495.2999999999997</v>
      </c>
      <c r="S232" s="53">
        <f>[1]BANCO!$BR187</f>
        <v>1811.2799999999997</v>
      </c>
      <c r="T232" s="53">
        <f>[1]BANCO!$BV187</f>
        <v>990.82</v>
      </c>
    </row>
    <row r="233" spans="1:20" hidden="1" x14ac:dyDescent="0.2">
      <c r="A233" s="42">
        <f>[1]BANCO!$A188</f>
        <v>44409</v>
      </c>
      <c r="B233" s="53">
        <f>[1]BANCO!$B188</f>
        <v>1678.67</v>
      </c>
      <c r="C233" s="53">
        <f>[1]BANCO!$F188</f>
        <v>1574.1499999999999</v>
      </c>
      <c r="D233" s="53">
        <f>[1]BANCO!$J188</f>
        <v>1511.2900000000002</v>
      </c>
      <c r="E233" s="53">
        <f>[1]BANCO!$N188</f>
        <v>1154.1200000000001</v>
      </c>
      <c r="F233" s="53">
        <f>[1]BANCO!$R188</f>
        <v>2057.4199999999996</v>
      </c>
      <c r="G233" s="53">
        <f>[1]BANCO!$V188</f>
        <v>1969.3799999999999</v>
      </c>
      <c r="H233" s="53">
        <f>[1]BANCO!$Z188</f>
        <v>1733.6599999999999</v>
      </c>
      <c r="I233" s="53">
        <f>[1]BANCO!$AD188</f>
        <v>1681.65</v>
      </c>
      <c r="J233" s="53">
        <f>[1]BANCO!$AH188</f>
        <v>2493.04</v>
      </c>
      <c r="K233" s="53">
        <f>[1]BANCO!$AL188</f>
        <v>2041.7099999999998</v>
      </c>
      <c r="L233" s="53">
        <f>[1]BANCO!$AP188</f>
        <v>2208.5999999999995</v>
      </c>
      <c r="M233" s="53">
        <f>[1]BANCO!$AT188</f>
        <v>2018.44</v>
      </c>
      <c r="N233" s="53">
        <f>[1]BANCO!$AX188</f>
        <v>1752.5199999999998</v>
      </c>
      <c r="O233" s="54">
        <f>[1]BANCO!$BB188</f>
        <v>2340.69</v>
      </c>
      <c r="P233" s="54">
        <f>[1]BANCO!$BF188</f>
        <v>2130.96</v>
      </c>
      <c r="Q233" s="53">
        <f>[1]BANCO!$BJ188</f>
        <v>1881.3</v>
      </c>
      <c r="R233" s="53">
        <f>[1]BANCO!$BN188</f>
        <v>2509.2999999999997</v>
      </c>
      <c r="S233" s="53">
        <f>[1]BANCO!$BR188</f>
        <v>1818.94</v>
      </c>
      <c r="T233" s="53">
        <f>[1]BANCO!$BV188</f>
        <v>996.01</v>
      </c>
    </row>
    <row r="234" spans="1:20" hidden="1" x14ac:dyDescent="0.2">
      <c r="A234" s="42">
        <f>[1]BANCO!$A189</f>
        <v>44440</v>
      </c>
      <c r="B234" s="53">
        <f>[1]BANCO!$B189</f>
        <v>1691.33</v>
      </c>
      <c r="C234" s="53">
        <f>[1]BANCO!$F189</f>
        <v>1586.61</v>
      </c>
      <c r="D234" s="53">
        <f>[1]BANCO!$J189</f>
        <v>1522.5800000000002</v>
      </c>
      <c r="E234" s="53">
        <f>[1]BANCO!$N189</f>
        <v>1163.69</v>
      </c>
      <c r="F234" s="53">
        <f>[1]BANCO!$R189</f>
        <v>2072.54</v>
      </c>
      <c r="G234" s="53">
        <f>[1]BANCO!$V189</f>
        <v>1982.05</v>
      </c>
      <c r="H234" s="53">
        <f>[1]BANCO!$Z189</f>
        <v>1745.8099999999997</v>
      </c>
      <c r="I234" s="53">
        <f>[1]BANCO!$AD189</f>
        <v>1692.82</v>
      </c>
      <c r="J234" s="53">
        <f>[1]BANCO!$AH189</f>
        <v>2521.4499999999998</v>
      </c>
      <c r="K234" s="53">
        <f>[1]BANCO!$AL189</f>
        <v>2061.5500000000002</v>
      </c>
      <c r="L234" s="53">
        <f>[1]BANCO!$AP189</f>
        <v>2222.0999999999995</v>
      </c>
      <c r="M234" s="53">
        <f>[1]BANCO!$AT189</f>
        <v>2030.34</v>
      </c>
      <c r="N234" s="53">
        <f>[1]BANCO!$AX189</f>
        <v>1763.2099999999998</v>
      </c>
      <c r="O234" s="54">
        <f>[1]BANCO!$BB189</f>
        <v>2354.6600000000003</v>
      </c>
      <c r="P234" s="54">
        <f>[1]BANCO!$BF189</f>
        <v>2143.75</v>
      </c>
      <c r="Q234" s="53">
        <f>[1]BANCO!$BJ189</f>
        <v>1892.72</v>
      </c>
      <c r="R234" s="53">
        <f>[1]BANCO!$BN189</f>
        <v>2524.33</v>
      </c>
      <c r="S234" s="53">
        <f>[1]BANCO!$BR189</f>
        <v>1828.9699999999998</v>
      </c>
      <c r="T234" s="53">
        <f>[1]BANCO!$BV189</f>
        <v>1004.31</v>
      </c>
    </row>
    <row r="235" spans="1:20" hidden="1" x14ac:dyDescent="0.2">
      <c r="A235" s="42">
        <f>[1]BANCO!$A190</f>
        <v>44470</v>
      </c>
      <c r="B235" s="53">
        <f>[1]BANCO!$B190</f>
        <v>1697.9299999999998</v>
      </c>
      <c r="C235" s="53">
        <f>[1]BANCO!$F190</f>
        <v>1588.31</v>
      </c>
      <c r="D235" s="53">
        <f>[1]BANCO!$J190</f>
        <v>1522.8799999999999</v>
      </c>
      <c r="E235" s="53">
        <f>[1]BANCO!$N190</f>
        <v>1167.42</v>
      </c>
      <c r="F235" s="53">
        <f>[1]BANCO!$R190</f>
        <v>2078.6699999999996</v>
      </c>
      <c r="G235" s="53">
        <f>[1]BANCO!$V190</f>
        <v>1983.0199999999998</v>
      </c>
      <c r="H235" s="53">
        <f>[1]BANCO!$Z190</f>
        <v>1745.7899999999997</v>
      </c>
      <c r="I235" s="53">
        <f>[1]BANCO!$AD190</f>
        <v>1692.88</v>
      </c>
      <c r="J235" s="53">
        <f>[1]BANCO!$AH190</f>
        <v>2530.5100000000002</v>
      </c>
      <c r="K235" s="53">
        <f>[1]BANCO!$AL190</f>
        <v>2063.9500000000003</v>
      </c>
      <c r="L235" s="53">
        <f>[1]BANCO!$AP190</f>
        <v>2221.1799999999998</v>
      </c>
      <c r="M235" s="53">
        <f>[1]BANCO!$AT190</f>
        <v>2029.54</v>
      </c>
      <c r="N235" s="53">
        <f>[1]BANCO!$AX190</f>
        <v>1761.6299999999999</v>
      </c>
      <c r="O235" s="54">
        <f>[1]BANCO!$BB190</f>
        <v>2352.1</v>
      </c>
      <c r="P235" s="54">
        <f>[1]BANCO!$BF190</f>
        <v>2144.2999999999997</v>
      </c>
      <c r="Q235" s="53">
        <f>[1]BANCO!$BJ190</f>
        <v>1892.7</v>
      </c>
      <c r="R235" s="53">
        <f>[1]BANCO!$BN190</f>
        <v>2523.9900000000002</v>
      </c>
      <c r="S235" s="53">
        <f>[1]BANCO!$BR190</f>
        <v>1834.6</v>
      </c>
      <c r="T235" s="53">
        <f>[1]BANCO!$BV190</f>
        <v>1004.85</v>
      </c>
    </row>
    <row r="236" spans="1:20" hidden="1" x14ac:dyDescent="0.2">
      <c r="A236" s="42">
        <f>[1]BANCO!$A191</f>
        <v>44501</v>
      </c>
      <c r="B236" s="53">
        <f>[1]BANCO!$B191</f>
        <v>1704.26</v>
      </c>
      <c r="C236" s="53">
        <f>[1]BANCO!$F191</f>
        <v>1593.89</v>
      </c>
      <c r="D236" s="53">
        <f>[1]BANCO!$J191</f>
        <v>1527.25</v>
      </c>
      <c r="E236" s="53">
        <f>[1]BANCO!$N191</f>
        <v>1172.2</v>
      </c>
      <c r="F236" s="53">
        <f>[1]BANCO!$R191</f>
        <v>2085.1099999999997</v>
      </c>
      <c r="G236" s="53">
        <f>[1]BANCO!$V191</f>
        <v>1987.8999999999999</v>
      </c>
      <c r="H236" s="53">
        <f>[1]BANCO!$Z191</f>
        <v>1749.9899999999998</v>
      </c>
      <c r="I236" s="53">
        <f>[1]BANCO!$AD191</f>
        <v>1697.13</v>
      </c>
      <c r="J236" s="53">
        <f>[1]BANCO!$AH191</f>
        <v>2541.29</v>
      </c>
      <c r="K236" s="53">
        <f>[1]BANCO!$AL191</f>
        <v>2070.13</v>
      </c>
      <c r="L236" s="53">
        <f>[1]BANCO!$AP191</f>
        <v>2226.59</v>
      </c>
      <c r="M236" s="53">
        <f>[1]BANCO!$AT191</f>
        <v>2034.1200000000001</v>
      </c>
      <c r="N236" s="53">
        <f>[1]BANCO!$AX191</f>
        <v>1764.8899999999999</v>
      </c>
      <c r="O236" s="54">
        <f>[1]BANCO!$BB191</f>
        <v>2356.42</v>
      </c>
      <c r="P236" s="54">
        <f>[1]BANCO!$BF191</f>
        <v>2149.3200000000002</v>
      </c>
      <c r="Q236" s="53">
        <f>[1]BANCO!$BJ191</f>
        <v>1896.6899999999998</v>
      </c>
      <c r="R236" s="53">
        <f>[1]BANCO!$BN191</f>
        <v>2529.16</v>
      </c>
      <c r="S236" s="53">
        <f>[1]BANCO!$BR191</f>
        <v>1839.69</v>
      </c>
      <c r="T236" s="53">
        <f>[1]BANCO!$BV191</f>
        <v>1006.37</v>
      </c>
    </row>
    <row r="237" spans="1:20" hidden="1" x14ac:dyDescent="0.2">
      <c r="A237" s="42">
        <f>[1]BANCO!$A192</f>
        <v>44531</v>
      </c>
      <c r="B237" s="53">
        <f>[1]BANCO!$B192</f>
        <v>1708.0800000000002</v>
      </c>
      <c r="C237" s="53">
        <f>[1]BANCO!$F192</f>
        <v>1598.2200000000003</v>
      </c>
      <c r="D237" s="53">
        <f>[1]BANCO!$J192</f>
        <v>1531.3999999999999</v>
      </c>
      <c r="E237" s="53">
        <f>[1]BANCO!$N192</f>
        <v>1176.08</v>
      </c>
      <c r="F237" s="53">
        <f>[1]BANCO!$R192</f>
        <v>2089.83</v>
      </c>
      <c r="G237" s="53">
        <f>[1]BANCO!$V192</f>
        <v>1992.27</v>
      </c>
      <c r="H237" s="53">
        <f>[1]BANCO!$Z192</f>
        <v>1753.81</v>
      </c>
      <c r="I237" s="53">
        <f>[1]BANCO!$AD192</f>
        <v>1700.8400000000001</v>
      </c>
      <c r="J237" s="53">
        <f>[1]BANCO!$AH192</f>
        <v>2546.83</v>
      </c>
      <c r="K237" s="53">
        <f>[1]BANCO!$AL192</f>
        <v>2074.63</v>
      </c>
      <c r="L237" s="53">
        <f>[1]BANCO!$AP192</f>
        <v>2231.67</v>
      </c>
      <c r="M237" s="53">
        <f>[1]BANCO!$AT192</f>
        <v>2038.19</v>
      </c>
      <c r="N237" s="53">
        <f>[1]BANCO!$AX192</f>
        <v>1768.3899999999999</v>
      </c>
      <c r="O237" s="54">
        <f>[1]BANCO!$BB192</f>
        <v>2360.96</v>
      </c>
      <c r="P237" s="54">
        <f>[1]BANCO!$BF192</f>
        <v>2153.8399999999997</v>
      </c>
      <c r="Q237" s="53">
        <f>[1]BANCO!$BJ192</f>
        <v>1900.6799999999998</v>
      </c>
      <c r="R237" s="53">
        <f>[1]BANCO!$BN192</f>
        <v>2534.4700000000003</v>
      </c>
      <c r="S237" s="53">
        <f>[1]BANCO!$BR192</f>
        <v>1845.5900000000001</v>
      </c>
      <c r="T237" s="53">
        <f>[1]BANCO!$BV192</f>
        <v>1008.46</v>
      </c>
    </row>
    <row r="238" spans="1:20" hidden="1" x14ac:dyDescent="0.2">
      <c r="A238" s="42">
        <f>[1]BANCO!$A193</f>
        <v>44562</v>
      </c>
      <c r="B238" s="53">
        <f>[1]BANCO!$B193</f>
        <v>1715.89</v>
      </c>
      <c r="C238" s="53">
        <f>[1]BANCO!$F193</f>
        <v>1605.13</v>
      </c>
      <c r="D238" s="53">
        <f>[1]BANCO!$J193</f>
        <v>1537.5800000000002</v>
      </c>
      <c r="E238" s="53">
        <f>[1]BANCO!$N193</f>
        <v>1181.3899999999999</v>
      </c>
      <c r="F238" s="53">
        <f>[1]BANCO!$R193</f>
        <v>2098.3399999999997</v>
      </c>
      <c r="G238" s="53">
        <f>[1]BANCO!$V193</f>
        <v>1998.8100000000002</v>
      </c>
      <c r="H238" s="53">
        <f>[1]BANCO!$Z193</f>
        <v>1759.9799999999998</v>
      </c>
      <c r="I238" s="53">
        <f>[1]BANCO!$AD193</f>
        <v>1706.5200000000002</v>
      </c>
      <c r="J238" s="53">
        <f>[1]BANCO!$AH193</f>
        <v>2562.59</v>
      </c>
      <c r="K238" s="53">
        <f>[1]BANCO!$AL193</f>
        <v>2085.2600000000002</v>
      </c>
      <c r="L238" s="53">
        <f>[1]BANCO!$AP193</f>
        <v>2238.89</v>
      </c>
      <c r="M238" s="53">
        <f>[1]BANCO!$AT193</f>
        <v>2044.3100000000002</v>
      </c>
      <c r="N238" s="53">
        <f>[1]BANCO!$AX193</f>
        <v>1773.4199999999998</v>
      </c>
      <c r="O238" s="54">
        <f>[1]BANCO!$BB193</f>
        <v>2367.4899999999998</v>
      </c>
      <c r="P238" s="54">
        <f>[1]BANCO!$BF193</f>
        <v>2160.89</v>
      </c>
      <c r="Q238" s="53">
        <f>[1]BANCO!$BJ193</f>
        <v>1906.7999999999997</v>
      </c>
      <c r="R238" s="53">
        <f>[1]BANCO!$BN193</f>
        <v>2542.35</v>
      </c>
      <c r="S238" s="53">
        <f>[1]BANCO!$BR193</f>
        <v>1851.0300000000002</v>
      </c>
      <c r="T238" s="53">
        <f>[1]BANCO!$BV193</f>
        <v>1012.34</v>
      </c>
    </row>
    <row r="239" spans="1:20" hidden="1" x14ac:dyDescent="0.2">
      <c r="A239" s="42">
        <f>[1]BANCO!$A194</f>
        <v>44593</v>
      </c>
      <c r="B239" s="53">
        <f>[1]BANCO!$B194</f>
        <v>1722.3600000000001</v>
      </c>
      <c r="C239" s="53">
        <f>[1]BANCO!$F194</f>
        <v>1613.08</v>
      </c>
      <c r="D239" s="53">
        <f>[1]BANCO!$J194</f>
        <v>1544.71</v>
      </c>
      <c r="E239" s="53">
        <f>[1]BANCO!$N194</f>
        <v>1187.0900000000001</v>
      </c>
      <c r="F239" s="53">
        <f>[1]BANCO!$R194</f>
        <v>2101.73</v>
      </c>
      <c r="G239" s="53">
        <f>[1]BANCO!$V194</f>
        <v>2002.61</v>
      </c>
      <c r="H239" s="53">
        <f>[1]BANCO!$Z194</f>
        <v>1763.06</v>
      </c>
      <c r="I239" s="53">
        <f>[1]BANCO!$AD194</f>
        <v>1709.7900000000002</v>
      </c>
      <c r="J239" s="53">
        <f>[1]BANCO!$AH194</f>
        <v>2567.8500000000004</v>
      </c>
      <c r="K239" s="53">
        <f>[1]BANCO!$AL194</f>
        <v>2089.14</v>
      </c>
      <c r="L239" s="53">
        <f>[1]BANCO!$AP194</f>
        <v>2242.37</v>
      </c>
      <c r="M239" s="53">
        <f>[1]BANCO!$AT194</f>
        <v>2048.5200000000004</v>
      </c>
      <c r="N239" s="53">
        <f>[1]BANCO!$AX194</f>
        <v>1775.8399999999997</v>
      </c>
      <c r="O239" s="54">
        <f>[1]BANCO!$BB194</f>
        <v>2370.9700000000003</v>
      </c>
      <c r="P239" s="54">
        <f>[1]BANCO!$BF194</f>
        <v>2165.7599999999998</v>
      </c>
      <c r="Q239" s="53">
        <f>[1]BANCO!$BJ194</f>
        <v>1909.7999999999997</v>
      </c>
      <c r="R239" s="53">
        <f>[1]BANCO!$BN194</f>
        <v>2546.5100000000002</v>
      </c>
      <c r="S239" s="53">
        <f>[1]BANCO!$BR194</f>
        <v>1855.76</v>
      </c>
      <c r="T239" s="53">
        <f>[1]BANCO!$BV194</f>
        <v>1014.19</v>
      </c>
    </row>
    <row r="240" spans="1:20" hidden="1" x14ac:dyDescent="0.2">
      <c r="A240" s="42">
        <f>[1]BANCO!$A195</f>
        <v>44621</v>
      </c>
      <c r="B240" s="53">
        <f>[1]BANCO!$B195</f>
        <v>1728.1200000000001</v>
      </c>
      <c r="C240" s="53">
        <f>[1]BANCO!$F195</f>
        <v>1618.38</v>
      </c>
      <c r="D240" s="53">
        <f>[1]BANCO!$J195</f>
        <v>1549.0400000000002</v>
      </c>
      <c r="E240" s="53">
        <f>[1]BANCO!$N195</f>
        <v>1192.26</v>
      </c>
      <c r="F240" s="53">
        <f>[1]BANCO!$R195</f>
        <v>2108.6999999999998</v>
      </c>
      <c r="G240" s="53">
        <f>[1]BANCO!$V195</f>
        <v>2007.76</v>
      </c>
      <c r="H240" s="53">
        <f>[1]BANCO!$Z195</f>
        <v>1767.4599999999998</v>
      </c>
      <c r="I240" s="53">
        <f>[1]BANCO!$AD195</f>
        <v>1714.3100000000002</v>
      </c>
      <c r="J240" s="53">
        <f>[1]BANCO!$AH195</f>
        <v>2581.0500000000002</v>
      </c>
      <c r="K240" s="53">
        <f>[1]BANCO!$AL195</f>
        <v>2097.21</v>
      </c>
      <c r="L240" s="53">
        <f>[1]BANCO!$AP195</f>
        <v>2249.33</v>
      </c>
      <c r="M240" s="53">
        <f>[1]BANCO!$AT195</f>
        <v>2053.7400000000002</v>
      </c>
      <c r="N240" s="53">
        <f>[1]BANCO!$AX195</f>
        <v>1779.1699999999998</v>
      </c>
      <c r="O240" s="54">
        <f>[1]BANCO!$BB195</f>
        <v>2374.56</v>
      </c>
      <c r="P240" s="54">
        <f>[1]BANCO!$BF195</f>
        <v>2172.5899999999997</v>
      </c>
      <c r="Q240" s="53">
        <f>[1]BANCO!$BJ195</f>
        <v>1914.6599999999999</v>
      </c>
      <c r="R240" s="53">
        <f>[1]BANCO!$BN195</f>
        <v>2552.12</v>
      </c>
      <c r="S240" s="53">
        <f>[1]BANCO!$BR195</f>
        <v>1864.64</v>
      </c>
      <c r="T240" s="53">
        <f>[1]BANCO!$BV195</f>
        <v>1016.46</v>
      </c>
    </row>
    <row r="241" spans="1:20" hidden="1" x14ac:dyDescent="0.2">
      <c r="A241" s="42">
        <f>[1]BANCO!$A196</f>
        <v>44652</v>
      </c>
      <c r="B241" s="53">
        <f>[1]BANCO!$B196</f>
        <v>1738.8100000000002</v>
      </c>
      <c r="C241" s="53">
        <f>[1]BANCO!$F196</f>
        <v>1630.5900000000001</v>
      </c>
      <c r="D241" s="53">
        <f>[1]BANCO!$J196</f>
        <v>1561.3100000000002</v>
      </c>
      <c r="E241" s="53">
        <f>[1]BANCO!$N196</f>
        <v>1199.3400000000001</v>
      </c>
      <c r="F241" s="53">
        <f>[1]BANCO!$R196</f>
        <v>2120.54</v>
      </c>
      <c r="G241" s="53">
        <f>[1]BANCO!$V196</f>
        <v>2021.3100000000002</v>
      </c>
      <c r="H241" s="53">
        <f>[1]BANCO!$Z196</f>
        <v>1779.98</v>
      </c>
      <c r="I241" s="53">
        <f>[1]BANCO!$AD196</f>
        <v>1726.95</v>
      </c>
      <c r="J241" s="53">
        <f>[1]BANCO!$AH196</f>
        <v>2596.44</v>
      </c>
      <c r="K241" s="53">
        <f>[1]BANCO!$AL196</f>
        <v>2110.88</v>
      </c>
      <c r="L241" s="53">
        <f>[1]BANCO!$AP196</f>
        <v>2266.6999999999998</v>
      </c>
      <c r="M241" s="53">
        <f>[1]BANCO!$AT196</f>
        <v>2070.48</v>
      </c>
      <c r="N241" s="53">
        <f>[1]BANCO!$AX196</f>
        <v>1793.3899999999999</v>
      </c>
      <c r="O241" s="54">
        <f>[1]BANCO!$BB196</f>
        <v>2393.3200000000002</v>
      </c>
      <c r="P241" s="54">
        <f>[1]BANCO!$BF196</f>
        <v>2189.64</v>
      </c>
      <c r="Q241" s="53">
        <f>[1]BANCO!$BJ196</f>
        <v>1929.56</v>
      </c>
      <c r="R241" s="53">
        <f>[1]BANCO!$BN196</f>
        <v>2571.8000000000002</v>
      </c>
      <c r="S241" s="53">
        <f>[1]BANCO!$BR196</f>
        <v>1876.16</v>
      </c>
      <c r="T241" s="53">
        <f>[1]BANCO!$BV196</f>
        <v>1024.1500000000001</v>
      </c>
    </row>
    <row r="242" spans="1:20" hidden="1" x14ac:dyDescent="0.2">
      <c r="A242" s="42">
        <f>[1]BANCO!$A197</f>
        <v>44682</v>
      </c>
      <c r="B242" s="53">
        <f>[1]BANCO!$B197</f>
        <v>1807.46</v>
      </c>
      <c r="C242" s="53">
        <f>[1]BANCO!$F197</f>
        <v>1689.39</v>
      </c>
      <c r="D242" s="53">
        <f>[1]BANCO!$J197</f>
        <v>1618.3200000000002</v>
      </c>
      <c r="E242" s="53">
        <f>[1]BANCO!$N197</f>
        <v>1242.75</v>
      </c>
      <c r="F242" s="53">
        <f>[1]BANCO!$R197</f>
        <v>2209.44</v>
      </c>
      <c r="G242" s="53">
        <f>[1]BANCO!$V197</f>
        <v>2104.5899999999997</v>
      </c>
      <c r="H242" s="53">
        <f>[1]BANCO!$Z197</f>
        <v>1853.41</v>
      </c>
      <c r="I242" s="53">
        <f>[1]BANCO!$AD197</f>
        <v>1797.67</v>
      </c>
      <c r="J242" s="53">
        <f>[1]BANCO!$AH197</f>
        <v>2695.35</v>
      </c>
      <c r="K242" s="53">
        <f>[1]BANCO!$AL197</f>
        <v>2190.8299999999995</v>
      </c>
      <c r="L242" s="53">
        <f>[1]BANCO!$AP197</f>
        <v>2357.75</v>
      </c>
      <c r="M242" s="53">
        <f>[1]BANCO!$AT197</f>
        <v>2155.69</v>
      </c>
      <c r="N242" s="53">
        <f>[1]BANCO!$AX197</f>
        <v>1869.5200000000002</v>
      </c>
      <c r="O242" s="54">
        <f>[1]BANCO!$BB197</f>
        <v>2493.91</v>
      </c>
      <c r="P242" s="54">
        <f>[1]BANCO!$BF197</f>
        <v>2276.1200000000003</v>
      </c>
      <c r="Q242" s="53">
        <f>[1]BANCO!$BJ197</f>
        <v>2008.0800000000002</v>
      </c>
      <c r="R242" s="53">
        <f>[1]BANCO!$BN197</f>
        <v>2675.57</v>
      </c>
      <c r="S242" s="53">
        <f>[1]BANCO!$BR197</f>
        <v>1955.1399999999999</v>
      </c>
      <c r="T242" s="53">
        <f>[1]BANCO!$BV197</f>
        <v>1067.6399999999999</v>
      </c>
    </row>
    <row r="243" spans="1:20" hidden="1" x14ac:dyDescent="0.2">
      <c r="A243" s="42">
        <f>[1]BANCO!$A198</f>
        <v>44713</v>
      </c>
      <c r="B243" s="53">
        <f>[1]BANCO!$B198</f>
        <v>1848.36</v>
      </c>
      <c r="C243" s="53">
        <f>[1]BANCO!$F198</f>
        <v>1724.0399999999997</v>
      </c>
      <c r="D243" s="53">
        <f>[1]BANCO!$J198</f>
        <v>1651.51</v>
      </c>
      <c r="E243" s="53">
        <f>[1]BANCO!$N198</f>
        <v>1267.1699999999998</v>
      </c>
      <c r="F243" s="53">
        <f>[1]BANCO!$R198</f>
        <v>2259.9500000000003</v>
      </c>
      <c r="G243" s="53">
        <f>[1]BANCO!$V198</f>
        <v>2151.5</v>
      </c>
      <c r="H243" s="53">
        <f>[1]BANCO!$Z198</f>
        <v>1894.49</v>
      </c>
      <c r="I243" s="53">
        <f>[1]BANCO!$AD198</f>
        <v>1836.6699999999998</v>
      </c>
      <c r="J243" s="53">
        <f>[1]BANCO!$AH198</f>
        <v>2757.14</v>
      </c>
      <c r="K243" s="53">
        <f>[1]BANCO!$AL198</f>
        <v>2238.5399999999995</v>
      </c>
      <c r="L243" s="53">
        <f>[1]BANCO!$AP198</f>
        <v>2409.1699999999996</v>
      </c>
      <c r="M243" s="53">
        <f>[1]BANCO!$AT198</f>
        <v>2201.2799999999997</v>
      </c>
      <c r="N243" s="53">
        <f>[1]BANCO!$AX198</f>
        <v>1910.8000000000002</v>
      </c>
      <c r="O243" s="54">
        <f>[1]BANCO!$BB198</f>
        <v>2547.9500000000003</v>
      </c>
      <c r="P243" s="54">
        <f>[1]BANCO!$BF198</f>
        <v>2322.9300000000003</v>
      </c>
      <c r="Q243" s="53">
        <f>[1]BANCO!$BJ198</f>
        <v>2051.33</v>
      </c>
      <c r="R243" s="53">
        <f>[1]BANCO!$BN198</f>
        <v>2731.9999999999995</v>
      </c>
      <c r="S243" s="53">
        <f>[1]BANCO!$BR198</f>
        <v>1996.2199999999998</v>
      </c>
      <c r="T243" s="53">
        <f>[1]BANCO!$BV198</f>
        <v>1090.57</v>
      </c>
    </row>
    <row r="244" spans="1:20" hidden="1" x14ac:dyDescent="0.2">
      <c r="A244" s="42">
        <f>[1]BANCO!$A199</f>
        <v>44743</v>
      </c>
      <c r="B244" s="53">
        <f>[1]BANCO!$B199</f>
        <v>1862.98</v>
      </c>
      <c r="C244" s="53">
        <f>[1]BANCO!$F199</f>
        <v>1736.47</v>
      </c>
      <c r="D244" s="53">
        <f>[1]BANCO!$J199</f>
        <v>1663.42</v>
      </c>
      <c r="E244" s="53">
        <f>[1]BANCO!$N199</f>
        <v>1277.8499999999999</v>
      </c>
      <c r="F244" s="53">
        <f>[1]BANCO!$R199</f>
        <v>2279.77</v>
      </c>
      <c r="G244" s="53">
        <f>[1]BANCO!$V199</f>
        <v>2168.2099999999996</v>
      </c>
      <c r="H244" s="53">
        <f>[1]BANCO!$Z199</f>
        <v>1908.33</v>
      </c>
      <c r="I244" s="53">
        <f>[1]BANCO!$AD199</f>
        <v>1850.4499999999998</v>
      </c>
      <c r="J244" s="53">
        <f>[1]BANCO!$AH199</f>
        <v>2779.17</v>
      </c>
      <c r="K244" s="53">
        <f>[1]BANCO!$AL199</f>
        <v>2254.5200000000004</v>
      </c>
      <c r="L244" s="53">
        <f>[1]BANCO!$AP199</f>
        <v>2426.06</v>
      </c>
      <c r="M244" s="53">
        <f>[1]BANCO!$AT199</f>
        <v>2214.11</v>
      </c>
      <c r="N244" s="53">
        <f>[1]BANCO!$AX199</f>
        <v>1922.77</v>
      </c>
      <c r="O244" s="54">
        <f>[1]BANCO!$BB199</f>
        <v>2562.89</v>
      </c>
      <c r="P244" s="54">
        <f>[1]BANCO!$BF199</f>
        <v>2337.2799999999997</v>
      </c>
      <c r="Q244" s="53">
        <f>[1]BANCO!$BJ199</f>
        <v>2065.09</v>
      </c>
      <c r="R244" s="53">
        <f>[1]BANCO!$BN199</f>
        <v>2749.22</v>
      </c>
      <c r="S244" s="53">
        <f>[1]BANCO!$BR199</f>
        <v>2017.5900000000001</v>
      </c>
      <c r="T244" s="53">
        <f>[1]BANCO!$BV199</f>
        <v>1098.9299999999998</v>
      </c>
    </row>
    <row r="245" spans="1:20" hidden="1" x14ac:dyDescent="0.2">
      <c r="A245" s="42">
        <f>[1]BANCO!$A200</f>
        <v>44774</v>
      </c>
      <c r="B245" s="53">
        <f>[1]BANCO!$B200</f>
        <v>1865.76</v>
      </c>
      <c r="C245" s="53">
        <f>[1]BANCO!$F200</f>
        <v>1737.6</v>
      </c>
      <c r="D245" s="53">
        <f>[1]BANCO!$J200</f>
        <v>1663.61</v>
      </c>
      <c r="E245" s="53">
        <f>[1]BANCO!$N200</f>
        <v>1278.9000000000001</v>
      </c>
      <c r="F245" s="53">
        <f>[1]BANCO!$R200</f>
        <v>2281.83</v>
      </c>
      <c r="G245" s="53">
        <f>[1]BANCO!$V200</f>
        <v>2168.46</v>
      </c>
      <c r="H245" s="53">
        <f>[1]BANCO!$Z200</f>
        <v>1908.14</v>
      </c>
      <c r="I245" s="53">
        <f>[1]BANCO!$AD200</f>
        <v>1850.46</v>
      </c>
      <c r="J245" s="53">
        <f>[1]BANCO!$AH200</f>
        <v>2783.1000000000004</v>
      </c>
      <c r="K245" s="53">
        <f>[1]BANCO!$AL200</f>
        <v>2254.9499999999998</v>
      </c>
      <c r="L245" s="53">
        <f>[1]BANCO!$AP200</f>
        <v>2425.29</v>
      </c>
      <c r="M245" s="53">
        <f>[1]BANCO!$AT200</f>
        <v>2213.54</v>
      </c>
      <c r="N245" s="53">
        <f>[1]BANCO!$AX200</f>
        <v>1921.64</v>
      </c>
      <c r="O245" s="54">
        <f>[1]BANCO!$BB200</f>
        <v>2561.09</v>
      </c>
      <c r="P245" s="54">
        <f>[1]BANCO!$BF200</f>
        <v>2337.33</v>
      </c>
      <c r="Q245" s="53">
        <f>[1]BANCO!$BJ200</f>
        <v>2064.56</v>
      </c>
      <c r="R245" s="53">
        <f>[1]BANCO!$BN200</f>
        <v>2748.06</v>
      </c>
      <c r="S245" s="53">
        <f>[1]BANCO!$BR200</f>
        <v>2018.24</v>
      </c>
      <c r="T245" s="53">
        <f>[1]BANCO!$BV200</f>
        <v>1098.01</v>
      </c>
    </row>
    <row r="246" spans="1:20" hidden="1" x14ac:dyDescent="0.2">
      <c r="A246" s="42">
        <f>[1]BANCO!$A201</f>
        <v>44805</v>
      </c>
      <c r="B246" s="53">
        <f>[1]BANCO!$B201</f>
        <v>1866.76</v>
      </c>
      <c r="C246" s="53">
        <f>[1]BANCO!$F201</f>
        <v>1735.94</v>
      </c>
      <c r="D246" s="53">
        <f>[1]BANCO!$J201</f>
        <v>1661.93</v>
      </c>
      <c r="E246" s="53">
        <f>[1]BANCO!$N201</f>
        <v>1278.2</v>
      </c>
      <c r="F246" s="53">
        <f>[1]BANCO!$R201</f>
        <v>2282.9700000000003</v>
      </c>
      <c r="G246" s="53">
        <f>[1]BANCO!$V201</f>
        <v>2167.4299999999998</v>
      </c>
      <c r="H246" s="53">
        <f>[1]BANCO!$Z201</f>
        <v>1906.94</v>
      </c>
      <c r="I246" s="53">
        <f>[1]BANCO!$AD201</f>
        <v>1849.2199999999998</v>
      </c>
      <c r="J246" s="53">
        <f>[1]BANCO!$AH201</f>
        <v>2784.59</v>
      </c>
      <c r="K246" s="53">
        <f>[1]BANCO!$AL201</f>
        <v>2253.7799999999997</v>
      </c>
      <c r="L246" s="53">
        <f>[1]BANCO!$AP201</f>
        <v>2424.6799999999998</v>
      </c>
      <c r="M246" s="53">
        <f>[1]BANCO!$AT201</f>
        <v>2211.7400000000002</v>
      </c>
      <c r="N246" s="53">
        <f>[1]BANCO!$AX201</f>
        <v>1920.3700000000001</v>
      </c>
      <c r="O246" s="54">
        <f>[1]BANCO!$BB201</f>
        <v>2558.29</v>
      </c>
      <c r="P246" s="54">
        <f>[1]BANCO!$BF201</f>
        <v>2335.54</v>
      </c>
      <c r="Q246" s="53">
        <f>[1]BANCO!$BJ201</f>
        <v>2063.5700000000002</v>
      </c>
      <c r="R246" s="53">
        <f>[1]BANCO!$BN201</f>
        <v>2745.7200000000003</v>
      </c>
      <c r="S246" s="53">
        <f>[1]BANCO!$BR201</f>
        <v>2019.96</v>
      </c>
      <c r="T246" s="53">
        <f>[1]BANCO!$BV201</f>
        <v>1098</v>
      </c>
    </row>
    <row r="247" spans="1:20" hidden="1" x14ac:dyDescent="0.2">
      <c r="A247" s="42">
        <f>[1]BANCO!$A202</f>
        <v>44835</v>
      </c>
      <c r="B247" s="53">
        <f>[1]BANCO!$B202</f>
        <v>1867.0199999999998</v>
      </c>
      <c r="C247" s="53">
        <f>[1]BANCO!$F202</f>
        <v>1735.6100000000001</v>
      </c>
      <c r="D247" s="53">
        <f>[1]BANCO!$J202</f>
        <v>1661.47</v>
      </c>
      <c r="E247" s="53">
        <f>[1]BANCO!$N202</f>
        <v>1278.52</v>
      </c>
      <c r="F247" s="53">
        <f>[1]BANCO!$R202</f>
        <v>2284.5500000000002</v>
      </c>
      <c r="G247" s="53">
        <f>[1]BANCO!$V202</f>
        <v>2132.87</v>
      </c>
      <c r="H247" s="53">
        <f>[1]BANCO!$Z202</f>
        <v>1907.7099999999998</v>
      </c>
      <c r="I247" s="53">
        <f>[1]BANCO!$AD202</f>
        <v>1850.17</v>
      </c>
      <c r="J247" s="53">
        <f>[1]BANCO!$AH202</f>
        <v>2786.8</v>
      </c>
      <c r="K247" s="53">
        <f>[1]BANCO!$AL202</f>
        <v>2255.7600000000002</v>
      </c>
      <c r="L247" s="53">
        <f>[1]BANCO!$AP202</f>
        <v>2425.83</v>
      </c>
      <c r="M247" s="53">
        <f>[1]BANCO!$AT202</f>
        <v>2213.4499999999998</v>
      </c>
      <c r="N247" s="53">
        <f>[1]BANCO!$AX202</f>
        <v>1920.9299999999998</v>
      </c>
      <c r="O247" s="54">
        <f>[1]BANCO!$BB202</f>
        <v>2558.75</v>
      </c>
      <c r="P247" s="54">
        <f>[1]BANCO!$BF202</f>
        <v>2337.98</v>
      </c>
      <c r="Q247" s="53">
        <f>[1]BANCO!$BJ202</f>
        <v>2064.4500000000003</v>
      </c>
      <c r="R247" s="53">
        <f>[1]BANCO!$BN202</f>
        <v>2701.2</v>
      </c>
      <c r="S247" s="53">
        <f>[1]BANCO!$BR202</f>
        <v>2020.7599999999998</v>
      </c>
      <c r="T247" s="53">
        <f>[1]BANCO!$BV202</f>
        <v>1097.8</v>
      </c>
    </row>
    <row r="248" spans="1:20" hidden="1" x14ac:dyDescent="0.2">
      <c r="A248" s="42">
        <f>[1]BANCO!$A203</f>
        <v>44866</v>
      </c>
      <c r="B248" s="53">
        <f>[1]BANCO!$B203</f>
        <v>1866.8500000000001</v>
      </c>
      <c r="C248" s="53">
        <f>[1]BANCO!$F203</f>
        <v>1738.7199999999998</v>
      </c>
      <c r="D248" s="53">
        <f>[1]BANCO!$J203</f>
        <v>1664.76</v>
      </c>
      <c r="E248" s="53">
        <f>[1]BANCO!$N203</f>
        <v>1280.6500000000001</v>
      </c>
      <c r="F248" s="53">
        <f>[1]BANCO!$R203</f>
        <v>2285.27</v>
      </c>
      <c r="G248" s="53">
        <f>[1]BANCO!$V203</f>
        <v>2135.64</v>
      </c>
      <c r="H248" s="53">
        <f>[1]BANCO!$Z203</f>
        <v>1910.51</v>
      </c>
      <c r="I248" s="53">
        <f>[1]BANCO!$AD203</f>
        <v>1852.9099999999999</v>
      </c>
      <c r="J248" s="53">
        <f>[1]BANCO!$AH203</f>
        <v>2787.9500000000003</v>
      </c>
      <c r="K248" s="53">
        <f>[1]BANCO!$AL203</f>
        <v>2258.9300000000003</v>
      </c>
      <c r="L248" s="53">
        <f>[1]BANCO!$AP203</f>
        <v>2430.85</v>
      </c>
      <c r="M248" s="53">
        <f>[1]BANCO!$AT203</f>
        <v>2216.86</v>
      </c>
      <c r="N248" s="53">
        <f>[1]BANCO!$AX203</f>
        <v>1923.76</v>
      </c>
      <c r="O248" s="54">
        <f>[1]BANCO!$BB203</f>
        <v>2562.85</v>
      </c>
      <c r="P248" s="54">
        <f>[1]BANCO!$BF203</f>
        <v>2341.58</v>
      </c>
      <c r="Q248" s="53">
        <f>[1]BANCO!$BJ203</f>
        <v>2067.4500000000003</v>
      </c>
      <c r="R248" s="53">
        <f>[1]BANCO!$BN203</f>
        <v>2705.2200000000003</v>
      </c>
      <c r="S248" s="53">
        <f>[1]BANCO!$BR203</f>
        <v>2021.88</v>
      </c>
      <c r="T248" s="53">
        <f>[1]BANCO!$BV203</f>
        <v>1099.1600000000001</v>
      </c>
    </row>
    <row r="249" spans="1:20" hidden="1" x14ac:dyDescent="0.2">
      <c r="A249" s="42">
        <f>[1]BANCO!$A204</f>
        <v>44896</v>
      </c>
      <c r="B249" s="53">
        <f>[1]BANCO!$B204</f>
        <v>1870.26</v>
      </c>
      <c r="C249" s="53">
        <f>[1]BANCO!$F204</f>
        <v>1741.23</v>
      </c>
      <c r="D249" s="53">
        <f>[1]BANCO!$J204</f>
        <v>1667.28</v>
      </c>
      <c r="E249" s="53">
        <f>[1]BANCO!$N204</f>
        <v>1282.18</v>
      </c>
      <c r="F249" s="53">
        <f>[1]BANCO!$R204</f>
        <v>2289.54</v>
      </c>
      <c r="G249" s="53">
        <f>[1]BANCO!$V204</f>
        <v>2140.02</v>
      </c>
      <c r="H249" s="53">
        <f>[1]BANCO!$Z204</f>
        <v>1913.72</v>
      </c>
      <c r="I249" s="53">
        <f>[1]BANCO!$AD204</f>
        <v>1856.0099999999998</v>
      </c>
      <c r="J249" s="53">
        <f>[1]BANCO!$AH204</f>
        <v>2793.56</v>
      </c>
      <c r="K249" s="53">
        <f>[1]BANCO!$AL204</f>
        <v>2262.7200000000003</v>
      </c>
      <c r="L249" s="53">
        <f>[1]BANCO!$AP204</f>
        <v>2435.09</v>
      </c>
      <c r="M249" s="53">
        <f>[1]BANCO!$AT204</f>
        <v>2220.4899999999998</v>
      </c>
      <c r="N249" s="53">
        <f>[1]BANCO!$AX204</f>
        <v>1927.2299999999998</v>
      </c>
      <c r="O249" s="54">
        <f>[1]BANCO!$BB204</f>
        <v>2566.9199999999996</v>
      </c>
      <c r="P249" s="54">
        <f>[1]BANCO!$BF204</f>
        <v>2345.2600000000002</v>
      </c>
      <c r="Q249" s="53">
        <f>[1]BANCO!$BJ204</f>
        <v>2071.1</v>
      </c>
      <c r="R249" s="53">
        <f>[1]BANCO!$BN204</f>
        <v>2710.61</v>
      </c>
      <c r="S249" s="53">
        <f>[1]BANCO!$BR204</f>
        <v>2026.13</v>
      </c>
      <c r="T249" s="53">
        <f>[1]BANCO!$BV204</f>
        <v>1101.19</v>
      </c>
    </row>
    <row r="250" spans="1:20" hidden="1" x14ac:dyDescent="0.2">
      <c r="A250" s="42">
        <f>[1]BANCO!$A205</f>
        <v>44927</v>
      </c>
      <c r="B250" s="53">
        <f>[1]BANCO!$B205</f>
        <v>1870.52</v>
      </c>
      <c r="C250" s="53">
        <f>[1]BANCO!$F205</f>
        <v>1741.47</v>
      </c>
      <c r="D250" s="53">
        <f>[1]BANCO!$J205</f>
        <v>1667.0199999999998</v>
      </c>
      <c r="E250" s="53">
        <f>[1]BANCO!$N205</f>
        <v>1282.6699999999998</v>
      </c>
      <c r="F250" s="53">
        <f>[1]BANCO!$R205</f>
        <v>2289.39</v>
      </c>
      <c r="G250" s="53">
        <f>[1]BANCO!$V205</f>
        <v>2139.16</v>
      </c>
      <c r="H250" s="53">
        <f>[1]BANCO!$Z205</f>
        <v>1912.53</v>
      </c>
      <c r="I250" s="53">
        <f>[1]BANCO!$AD205</f>
        <v>1855.33</v>
      </c>
      <c r="J250" s="53">
        <f>[1]BANCO!$AH205</f>
        <v>2793.1</v>
      </c>
      <c r="K250" s="53">
        <f>[1]BANCO!$AL205</f>
        <v>2261.8599999999997</v>
      </c>
      <c r="L250" s="53">
        <f>[1]BANCO!$AP205</f>
        <v>2433.42</v>
      </c>
      <c r="M250" s="53">
        <f>[1]BANCO!$AT205</f>
        <v>2218.6099999999997</v>
      </c>
      <c r="N250" s="53">
        <f>[1]BANCO!$AX205</f>
        <v>1924.99</v>
      </c>
      <c r="O250" s="54">
        <f>[1]BANCO!$BB205</f>
        <v>2564.0899999999997</v>
      </c>
      <c r="P250" s="54">
        <f>[1]BANCO!$BF205</f>
        <v>2343.8200000000002</v>
      </c>
      <c r="Q250" s="53">
        <f>[1]BANCO!$BJ205</f>
        <v>2069.11</v>
      </c>
      <c r="R250" s="53">
        <f>[1]BANCO!$BN205</f>
        <v>2707.8500000000004</v>
      </c>
      <c r="S250" s="53">
        <f>[1]BANCO!$BR205</f>
        <v>2025.8400000000001</v>
      </c>
      <c r="T250" s="53">
        <f>[1]BANCO!$BV205</f>
        <v>1099.76</v>
      </c>
    </row>
    <row r="251" spans="1:20" hidden="1" x14ac:dyDescent="0.2">
      <c r="A251" s="42">
        <f>[1]BANCO!$A206</f>
        <v>44958</v>
      </c>
      <c r="B251" s="53">
        <f>[1]BANCO!$B206</f>
        <v>1870.91</v>
      </c>
      <c r="C251" s="53">
        <f>[1]BANCO!$F206</f>
        <v>1741.6999999999998</v>
      </c>
      <c r="D251" s="53">
        <f>[1]BANCO!$J206</f>
        <v>1666.95</v>
      </c>
      <c r="E251" s="53">
        <f>[1]BANCO!$N206</f>
        <v>1283.24</v>
      </c>
      <c r="F251" s="53">
        <f>[1]BANCO!$R206</f>
        <v>2289.83</v>
      </c>
      <c r="G251" s="53">
        <f>[1]BANCO!$V206</f>
        <v>2139.2399999999998</v>
      </c>
      <c r="H251" s="53">
        <f>[1]BANCO!$Z206</f>
        <v>1912.5999999999997</v>
      </c>
      <c r="I251" s="53">
        <f>[1]BANCO!$AD206</f>
        <v>1855.62</v>
      </c>
      <c r="J251" s="53">
        <f>[1]BANCO!$AH206</f>
        <v>2794.0000000000005</v>
      </c>
      <c r="K251" s="53">
        <f>[1]BANCO!$AL206</f>
        <v>2262.6999999999998</v>
      </c>
      <c r="L251" s="53">
        <f>[1]BANCO!$AP206</f>
        <v>2433.44</v>
      </c>
      <c r="M251" s="53">
        <f>[1]BANCO!$AT206</f>
        <v>2218.94</v>
      </c>
      <c r="N251" s="53">
        <f>[1]BANCO!$AX206</f>
        <v>1924.64</v>
      </c>
      <c r="O251" s="54">
        <f>[1]BANCO!$BB206</f>
        <v>2563.7999999999997</v>
      </c>
      <c r="P251" s="54">
        <f>[1]BANCO!$BF206</f>
        <v>2344.77</v>
      </c>
      <c r="Q251" s="53">
        <f>[1]BANCO!$BJ206</f>
        <v>2069.12</v>
      </c>
      <c r="R251" s="53">
        <f>[1]BANCO!$BN206</f>
        <v>2707.7300000000005</v>
      </c>
      <c r="S251" s="53">
        <f>[1]BANCO!$BR206</f>
        <v>2024.23</v>
      </c>
      <c r="T251" s="53">
        <f>[1]BANCO!$BV206</f>
        <v>1097.9000000000001</v>
      </c>
    </row>
    <row r="252" spans="1:20" hidden="1" x14ac:dyDescent="0.2">
      <c r="A252" s="42">
        <f>[1]BANCO!$A207</f>
        <v>44986</v>
      </c>
      <c r="B252" s="53">
        <f>[1]BANCO!$B207</f>
        <v>1869.3799999999999</v>
      </c>
      <c r="C252" s="53">
        <f>[1]BANCO!$F207</f>
        <v>1739.08</v>
      </c>
      <c r="D252" s="53">
        <f>[1]BANCO!$J207</f>
        <v>1663.04</v>
      </c>
      <c r="E252" s="53">
        <f>[1]BANCO!$N207</f>
        <v>1281.97</v>
      </c>
      <c r="F252" s="53">
        <f>[1]BANCO!$R207</f>
        <v>2289.14</v>
      </c>
      <c r="G252" s="53">
        <f>[1]BANCO!$V207</f>
        <v>2136</v>
      </c>
      <c r="H252" s="53">
        <f>[1]BANCO!$Z207</f>
        <v>1909.1399999999999</v>
      </c>
      <c r="I252" s="53">
        <f>[1]BANCO!$AD207</f>
        <v>1852.07</v>
      </c>
      <c r="J252" s="53">
        <f>[1]BANCO!$AH207</f>
        <v>2793.65</v>
      </c>
      <c r="K252" s="53">
        <f>[1]BANCO!$AL207</f>
        <v>2257.8900000000003</v>
      </c>
      <c r="L252" s="53">
        <f>[1]BANCO!$AP207</f>
        <v>2427.94</v>
      </c>
      <c r="M252" s="53">
        <f>[1]BANCO!$AT207</f>
        <v>2212.87</v>
      </c>
      <c r="N252" s="53">
        <f>[1]BANCO!$AX207</f>
        <v>1918.8700000000001</v>
      </c>
      <c r="O252" s="54">
        <f>[1]BANCO!$BB207</f>
        <v>2556.11</v>
      </c>
      <c r="P252" s="54">
        <f>[1]BANCO!$BF207</f>
        <v>2338.9700000000003</v>
      </c>
      <c r="Q252" s="53">
        <f>[1]BANCO!$BJ207</f>
        <v>2063.44</v>
      </c>
      <c r="R252" s="53">
        <f>[1]BANCO!$BN207</f>
        <v>2700.41</v>
      </c>
      <c r="S252" s="53">
        <f>[1]BANCO!$BR207</f>
        <v>2023.69</v>
      </c>
      <c r="T252" s="53">
        <f>[1]BANCO!$BV207</f>
        <v>1094.0999999999999</v>
      </c>
    </row>
    <row r="253" spans="1:20" hidden="1" x14ac:dyDescent="0.2">
      <c r="A253" s="42">
        <f>[1]BANCO!$A208</f>
        <v>45017</v>
      </c>
      <c r="B253" s="53">
        <f>[1]BANCO!$B208</f>
        <v>1873.7</v>
      </c>
      <c r="C253" s="53">
        <f>[1]BANCO!$F208</f>
        <v>1743.52</v>
      </c>
      <c r="D253" s="53">
        <f>[1]BANCO!$J208</f>
        <v>1667.2499999999998</v>
      </c>
      <c r="E253" s="53">
        <f>[1]BANCO!$N208</f>
        <v>1285.42</v>
      </c>
      <c r="F253" s="53">
        <f>[1]BANCO!$R208</f>
        <v>2296.12</v>
      </c>
      <c r="G253" s="53">
        <f>[1]BANCO!$V208</f>
        <v>2143.44</v>
      </c>
      <c r="H253" s="53">
        <f>[1]BANCO!$Z208</f>
        <v>1914.68</v>
      </c>
      <c r="I253" s="53">
        <f>[1]BANCO!$AD208</f>
        <v>1858.29</v>
      </c>
      <c r="J253" s="53">
        <f>[1]BANCO!$AH208</f>
        <v>2797.69</v>
      </c>
      <c r="K253" s="53">
        <f>[1]BANCO!$AL208</f>
        <v>2261.79</v>
      </c>
      <c r="L253" s="53">
        <f>[1]BANCO!$AP208</f>
        <v>2434.8300000000004</v>
      </c>
      <c r="M253" s="53">
        <f>[1]BANCO!$AT208</f>
        <v>2219.2799999999997</v>
      </c>
      <c r="N253" s="53">
        <f>[1]BANCO!$AX208</f>
        <v>1923.6399999999999</v>
      </c>
      <c r="O253" s="54">
        <f>[1]BANCO!$BB208</f>
        <v>2562.61</v>
      </c>
      <c r="P253" s="54">
        <f>[1]BANCO!$BF208</f>
        <v>2346.5500000000002</v>
      </c>
      <c r="Q253" s="53">
        <f>[1]BANCO!$BJ208</f>
        <v>2069.67</v>
      </c>
      <c r="R253" s="53">
        <f>[1]BANCO!$BN208</f>
        <v>2709.07</v>
      </c>
      <c r="S253" s="53">
        <f>[1]BANCO!$BR208</f>
        <v>2030.9299999999998</v>
      </c>
      <c r="T253" s="53">
        <f>[1]BANCO!$BV208</f>
        <v>1094.53</v>
      </c>
    </row>
    <row r="254" spans="1:20" hidden="1" x14ac:dyDescent="0.2">
      <c r="A254" s="42">
        <f>[1]BANCO!$A209</f>
        <v>45047</v>
      </c>
      <c r="B254" s="53">
        <f>[1]BANCO!$B209</f>
        <v>1898.65</v>
      </c>
      <c r="C254" s="53">
        <f>[1]BANCO!$F209</f>
        <v>1764.81</v>
      </c>
      <c r="D254" s="53">
        <f>[1]BANCO!$J209</f>
        <v>1687.9899999999998</v>
      </c>
      <c r="E254" s="53">
        <f>[1]BANCO!$N209</f>
        <v>1301.0999999999999</v>
      </c>
      <c r="F254" s="53">
        <f>[1]BANCO!$R209</f>
        <v>2329.6499999999996</v>
      </c>
      <c r="G254" s="53">
        <f>[1]BANCO!$V209</f>
        <v>2174.6899999999996</v>
      </c>
      <c r="H254" s="53">
        <f>[1]BANCO!$Z209</f>
        <v>1942.27</v>
      </c>
      <c r="I254" s="53">
        <f>[1]BANCO!$AD209</f>
        <v>1884.9699999999998</v>
      </c>
      <c r="J254" s="53">
        <f>[1]BANCO!$AH209</f>
        <v>2831.1199999999994</v>
      </c>
      <c r="K254" s="53">
        <f>[1]BANCO!$AL209</f>
        <v>2289.09</v>
      </c>
      <c r="L254" s="53">
        <f>[1]BANCO!$AP209</f>
        <v>2469.5200000000004</v>
      </c>
      <c r="M254" s="53">
        <f>[1]BANCO!$AT209</f>
        <v>2250.44</v>
      </c>
      <c r="N254" s="53">
        <f>[1]BANCO!$AX209</f>
        <v>1951.8000000000002</v>
      </c>
      <c r="O254" s="54">
        <f>[1]BANCO!$BB209</f>
        <v>2600.1999999999998</v>
      </c>
      <c r="P254" s="54">
        <f>[1]BANCO!$BF209</f>
        <v>2377.6799999999998</v>
      </c>
      <c r="Q254" s="53">
        <f>[1]BANCO!$BJ209</f>
        <v>2098.4</v>
      </c>
      <c r="R254" s="53">
        <f>[1]BANCO!$BN209</f>
        <v>2747.2900000000004</v>
      </c>
      <c r="S254" s="53">
        <f>[1]BANCO!$BR209</f>
        <v>2062.42</v>
      </c>
      <c r="T254" s="53">
        <f>[1]BANCO!$BV209</f>
        <v>1109.97</v>
      </c>
    </row>
    <row r="255" spans="1:20" hidden="1" x14ac:dyDescent="0.2">
      <c r="A255" s="42">
        <f>[1]BANCO!$A210</f>
        <v>45078</v>
      </c>
      <c r="B255" s="53">
        <f>[1]BANCO!$B210</f>
        <v>1910.3400000000001</v>
      </c>
      <c r="C255" s="53">
        <f>[1]BANCO!$F210</f>
        <v>1776.67</v>
      </c>
      <c r="D255" s="53">
        <f>[1]BANCO!$J210</f>
        <v>1699.47</v>
      </c>
      <c r="E255" s="53">
        <f>[1]BANCO!$N210</f>
        <v>1310.2</v>
      </c>
      <c r="F255" s="53">
        <f>[1]BANCO!$R210</f>
        <v>2344.5299999999997</v>
      </c>
      <c r="G255" s="53">
        <f>[1]BANCO!$V210</f>
        <v>2189.13</v>
      </c>
      <c r="H255" s="53">
        <f>[1]BANCO!$Z210</f>
        <v>1954.65</v>
      </c>
      <c r="I255" s="53">
        <f>[1]BANCO!$AD210</f>
        <v>1897.4599999999998</v>
      </c>
      <c r="J255" s="53">
        <f>[1]BANCO!$AH210</f>
        <v>2845.49</v>
      </c>
      <c r="K255" s="53">
        <f>[1]BANCO!$AL210</f>
        <v>2301.4800000000005</v>
      </c>
      <c r="L255" s="53">
        <f>[1]BANCO!$AP210</f>
        <v>2484.75</v>
      </c>
      <c r="M255" s="53">
        <f>[1]BANCO!$AT210</f>
        <v>2264.44</v>
      </c>
      <c r="N255" s="53">
        <f>[1]BANCO!$AX210</f>
        <v>1963.57</v>
      </c>
      <c r="O255" s="54">
        <f>[1]BANCO!$BB210</f>
        <v>2616.5699999999997</v>
      </c>
      <c r="P255" s="54">
        <f>[1]BANCO!$BF210</f>
        <v>2392.7200000000003</v>
      </c>
      <c r="Q255" s="53">
        <f>[1]BANCO!$BJ210</f>
        <v>2111.5100000000002</v>
      </c>
      <c r="R255" s="53">
        <f>[1]BANCO!$BN210</f>
        <v>2764.93</v>
      </c>
      <c r="S255" s="53">
        <f>[1]BANCO!$BR210</f>
        <v>2078.4</v>
      </c>
      <c r="T255" s="53">
        <f>[1]BANCO!$BV210</f>
        <v>1117.5</v>
      </c>
    </row>
    <row r="256" spans="1:20" hidden="1" x14ac:dyDescent="0.2">
      <c r="A256" s="42">
        <f>[1]BANCO!$A211</f>
        <v>45108</v>
      </c>
      <c r="B256" s="53">
        <f>[1]BANCO!$B211</f>
        <v>1912.83</v>
      </c>
      <c r="C256" s="53">
        <f>[1]BANCO!$F211</f>
        <v>1777.6599999999999</v>
      </c>
      <c r="D256" s="53">
        <f>[1]BANCO!$J211</f>
        <v>1700.21</v>
      </c>
      <c r="E256" s="53">
        <f>[1]BANCO!$N211</f>
        <v>1311.37</v>
      </c>
      <c r="F256" s="53">
        <f>[1]BANCO!$R211</f>
        <v>2348.33</v>
      </c>
      <c r="G256" s="53">
        <f>[1]BANCO!$V211</f>
        <v>2192.4300000000003</v>
      </c>
      <c r="H256" s="53">
        <f>[1]BANCO!$Z211</f>
        <v>1956.4900000000002</v>
      </c>
      <c r="I256" s="53">
        <f>[1]BANCO!$AD211</f>
        <v>1899.52</v>
      </c>
      <c r="J256" s="53">
        <f>[1]BANCO!$AH211</f>
        <v>2847.12</v>
      </c>
      <c r="K256" s="53">
        <f>[1]BANCO!$AL211</f>
        <v>2302.4</v>
      </c>
      <c r="L256" s="53">
        <f>[1]BANCO!$AP211</f>
        <v>2487.67</v>
      </c>
      <c r="M256" s="53">
        <f>[1]BANCO!$AT211</f>
        <v>2266.34</v>
      </c>
      <c r="N256" s="53">
        <f>[1]BANCO!$AX211</f>
        <v>1964.98</v>
      </c>
      <c r="O256" s="54">
        <f>[1]BANCO!$BB211</f>
        <v>2618.3700000000003</v>
      </c>
      <c r="P256" s="54">
        <f>[1]BANCO!$BF211</f>
        <v>2394.89</v>
      </c>
      <c r="Q256" s="53">
        <f>[1]BANCO!$BJ211</f>
        <v>2113.3000000000002</v>
      </c>
      <c r="R256" s="53">
        <f>[1]BANCO!$BN211</f>
        <v>2767.56</v>
      </c>
      <c r="S256" s="53">
        <f>[1]BANCO!$BR211</f>
        <v>2082.58</v>
      </c>
      <c r="T256" s="53">
        <f>[1]BANCO!$BV211</f>
        <v>1117.81</v>
      </c>
    </row>
    <row r="257" spans="1:20" hidden="1" x14ac:dyDescent="0.2">
      <c r="A257" s="42">
        <f>[1]BANCO!$A212</f>
        <v>45139</v>
      </c>
      <c r="B257" s="53">
        <f>[1]BANCO!$B212</f>
        <v>1914.6399999999999</v>
      </c>
      <c r="C257" s="53">
        <f>[1]BANCO!$F212</f>
        <v>1779.4099999999999</v>
      </c>
      <c r="D257" s="53">
        <f>[1]BANCO!$J212</f>
        <v>1701.63</v>
      </c>
      <c r="E257" s="53">
        <f>[1]BANCO!$N212</f>
        <v>1314.3</v>
      </c>
      <c r="F257" s="53">
        <f>[1]BANCO!$R212</f>
        <v>2349.5</v>
      </c>
      <c r="G257" s="53">
        <f>[1]BANCO!$V212</f>
        <v>2193.8900000000003</v>
      </c>
      <c r="H257" s="53">
        <f>[1]BANCO!$Z212</f>
        <v>1957.5400000000002</v>
      </c>
      <c r="I257" s="53">
        <f>[1]BANCO!$AD212</f>
        <v>1900.48</v>
      </c>
      <c r="J257" s="53">
        <f>[1]BANCO!$AH212</f>
        <v>2848.9199999999996</v>
      </c>
      <c r="K257" s="53">
        <f>[1]BANCO!$AL212</f>
        <v>2302.9400000000005</v>
      </c>
      <c r="L257" s="53">
        <f>[1]BANCO!$AP212</f>
        <v>2490.4900000000002</v>
      </c>
      <c r="M257" s="53">
        <f>[1]BANCO!$AT212</f>
        <v>2268.5600000000004</v>
      </c>
      <c r="N257" s="53">
        <f>[1]BANCO!$AX212</f>
        <v>1966.5700000000002</v>
      </c>
      <c r="O257" s="54">
        <f>[1]BANCO!$BB212</f>
        <v>2620.5300000000002</v>
      </c>
      <c r="P257" s="54">
        <f>[1]BANCO!$BF212</f>
        <v>2396.7999999999997</v>
      </c>
      <c r="Q257" s="53">
        <f>[1]BANCO!$BJ212</f>
        <v>2115.0300000000002</v>
      </c>
      <c r="R257" s="53">
        <f>[1]BANCO!$BN212</f>
        <v>2770.3</v>
      </c>
      <c r="S257" s="53">
        <f>[1]BANCO!$BR212</f>
        <v>2085.3000000000002</v>
      </c>
      <c r="T257" s="53">
        <f>[1]BANCO!$BV212</f>
        <v>1118.8000000000002</v>
      </c>
    </row>
    <row r="258" spans="1:20" hidden="1" x14ac:dyDescent="0.2">
      <c r="A258" s="42">
        <f>[1]BANCO!$A213</f>
        <v>45170</v>
      </c>
      <c r="B258" s="53">
        <f>[1]BANCO!$B213</f>
        <v>1914.19</v>
      </c>
      <c r="C258" s="53">
        <f>[1]BANCO!$F213</f>
        <v>1779.22</v>
      </c>
      <c r="D258" s="53">
        <f>[1]BANCO!$J213</f>
        <v>1701.02</v>
      </c>
      <c r="E258" s="53">
        <f>[1]BANCO!$N213</f>
        <v>1314.18</v>
      </c>
      <c r="F258" s="53">
        <f>[1]BANCO!$R213</f>
        <v>2348.87</v>
      </c>
      <c r="G258" s="53">
        <f>[1]BANCO!$V213</f>
        <v>2192.98</v>
      </c>
      <c r="H258" s="53">
        <f>[1]BANCO!$Z213</f>
        <v>1956.5800000000002</v>
      </c>
      <c r="I258" s="53">
        <f>[1]BANCO!$AD213</f>
        <v>1899.63</v>
      </c>
      <c r="J258" s="53">
        <f>[1]BANCO!$AH213</f>
        <v>2847.15</v>
      </c>
      <c r="K258" s="53">
        <f>[1]BANCO!$AL213</f>
        <v>2301.11</v>
      </c>
      <c r="L258" s="53">
        <f>[1]BANCO!$AP213</f>
        <v>2490.13</v>
      </c>
      <c r="M258" s="53">
        <f>[1]BANCO!$AT213</f>
        <v>2267.33</v>
      </c>
      <c r="N258" s="53">
        <f>[1]BANCO!$AX213</f>
        <v>1965.1599999999999</v>
      </c>
      <c r="O258" s="54">
        <f>[1]BANCO!$BB213</f>
        <v>2618.61</v>
      </c>
      <c r="P258" s="54">
        <f>[1]BANCO!$BF213</f>
        <v>2395.6299999999997</v>
      </c>
      <c r="Q258" s="53">
        <f>[1]BANCO!$BJ213</f>
        <v>2113.66</v>
      </c>
      <c r="R258" s="53">
        <f>[1]BANCO!$BN213</f>
        <v>2768.42</v>
      </c>
      <c r="S258" s="53">
        <f>[1]BANCO!$BR213</f>
        <v>2084.91</v>
      </c>
      <c r="T258" s="53">
        <f>[1]BANCO!$BV213</f>
        <v>1117.18</v>
      </c>
    </row>
    <row r="259" spans="1:20" hidden="1" x14ac:dyDescent="0.2">
      <c r="A259" s="42">
        <f>[1]BANCO!$A214</f>
        <v>45200</v>
      </c>
      <c r="B259" s="53">
        <f>[1]BANCO!$B214</f>
        <v>1913.6399999999999</v>
      </c>
      <c r="C259" s="53">
        <f>[1]BANCO!$F214</f>
        <v>1779.68</v>
      </c>
      <c r="D259" s="53">
        <f>[1]BANCO!$J214</f>
        <v>1701.2099999999998</v>
      </c>
      <c r="E259" s="53">
        <f>[1]BANCO!$N214</f>
        <v>1314.6100000000001</v>
      </c>
      <c r="F259" s="53">
        <f>[1]BANCO!$R214</f>
        <v>2346.9899999999998</v>
      </c>
      <c r="G259" s="53">
        <f>[1]BANCO!$V214</f>
        <v>2191.0800000000004</v>
      </c>
      <c r="H259" s="53">
        <f>[1]BANCO!$Z214</f>
        <v>1955.6000000000001</v>
      </c>
      <c r="I259" s="53">
        <f>[1]BANCO!$AD214</f>
        <v>1898.22</v>
      </c>
      <c r="J259" s="53">
        <f>[1]BANCO!$AH214</f>
        <v>2844.95</v>
      </c>
      <c r="K259" s="53">
        <f>[1]BANCO!$AL214</f>
        <v>2299.66</v>
      </c>
      <c r="L259" s="53">
        <f>[1]BANCO!$AP214</f>
        <v>2489.66</v>
      </c>
      <c r="M259" s="53">
        <f>[1]BANCO!$AT214</f>
        <v>2265.7600000000002</v>
      </c>
      <c r="N259" s="53">
        <f>[1]BANCO!$AX214</f>
        <v>1963.77</v>
      </c>
      <c r="O259" s="54">
        <f>[1]BANCO!$BB214</f>
        <v>2616.89</v>
      </c>
      <c r="P259" s="54">
        <f>[1]BANCO!$BF214</f>
        <v>2393.37</v>
      </c>
      <c r="Q259" s="53">
        <f>[1]BANCO!$BJ214</f>
        <v>2111.69</v>
      </c>
      <c r="R259" s="53">
        <f>[1]BANCO!$BN214</f>
        <v>2765.3</v>
      </c>
      <c r="S259" s="53">
        <f>[1]BANCO!$BR214</f>
        <v>2084.2600000000002</v>
      </c>
      <c r="T259" s="53">
        <f>[1]BANCO!$BV214</f>
        <v>1116.54</v>
      </c>
    </row>
    <row r="260" spans="1:20" hidden="1" x14ac:dyDescent="0.2">
      <c r="A260" s="42">
        <f>[1]BANCO!$A215</f>
        <v>45231</v>
      </c>
      <c r="B260" s="53">
        <f>[1]BANCO!$B215</f>
        <v>1915.58</v>
      </c>
      <c r="C260" s="53">
        <f>[1]BANCO!$F215</f>
        <v>1781.8200000000002</v>
      </c>
      <c r="D260" s="53">
        <f>[1]BANCO!$J215</f>
        <v>1703.02</v>
      </c>
      <c r="E260" s="53">
        <f>[1]BANCO!$N215</f>
        <v>1316.88</v>
      </c>
      <c r="F260" s="53">
        <f>[1]BANCO!$R215</f>
        <v>2349.8299999999995</v>
      </c>
      <c r="G260" s="53">
        <f>[1]BANCO!$V215</f>
        <v>2193.7599999999998</v>
      </c>
      <c r="H260" s="53">
        <f>[1]BANCO!$Z215</f>
        <v>1957.93</v>
      </c>
      <c r="I260" s="53">
        <f>[1]BANCO!$AD215</f>
        <v>1900.5400000000002</v>
      </c>
      <c r="J260" s="53">
        <f>[1]BANCO!$AH215</f>
        <v>2851.8199999999997</v>
      </c>
      <c r="K260" s="53">
        <f>[1]BANCO!$AL215</f>
        <v>2304.86</v>
      </c>
      <c r="L260" s="53">
        <f>[1]BANCO!$AP215</f>
        <v>2492.0099999999998</v>
      </c>
      <c r="M260" s="53">
        <f>[1]BANCO!$AT215</f>
        <v>2268.02</v>
      </c>
      <c r="N260" s="53">
        <f>[1]BANCO!$AX215</f>
        <v>1965.9499999999998</v>
      </c>
      <c r="O260" s="54">
        <f>[1]BANCO!$BB215</f>
        <v>2619.54</v>
      </c>
      <c r="P260" s="54">
        <f>[1]BANCO!$BF215</f>
        <v>2396.04</v>
      </c>
      <c r="Q260" s="53">
        <f>[1]BANCO!$BJ215</f>
        <v>2114.27</v>
      </c>
      <c r="R260" s="53">
        <f>[1]BANCO!$BN215</f>
        <v>2768.55</v>
      </c>
      <c r="S260" s="53">
        <f>[1]BANCO!$BR215</f>
        <v>2083.79</v>
      </c>
      <c r="T260" s="53">
        <f>[1]BANCO!$BV215</f>
        <v>1117.21</v>
      </c>
    </row>
    <row r="261" spans="1:20" hidden="1" x14ac:dyDescent="0.2">
      <c r="A261" s="42">
        <f>[1]BANCO!$A216</f>
        <v>45261</v>
      </c>
      <c r="B261" s="53">
        <f>[1]BANCO!$B216</f>
        <v>1915.44</v>
      </c>
      <c r="C261" s="53">
        <f>[1]BANCO!$F216</f>
        <v>1781.6399999999999</v>
      </c>
      <c r="D261" s="53">
        <f>[1]BANCO!$J216</f>
        <v>1702.8500000000001</v>
      </c>
      <c r="E261" s="53">
        <f>[1]BANCO!$N216</f>
        <v>1317.13</v>
      </c>
      <c r="F261" s="53">
        <f>[1]BANCO!$R216</f>
        <v>2350.3999999999996</v>
      </c>
      <c r="G261" s="53">
        <f>[1]BANCO!$V216</f>
        <v>2193.7400000000002</v>
      </c>
      <c r="H261" s="53">
        <f>[1]BANCO!$Z216</f>
        <v>1957.95</v>
      </c>
      <c r="I261" s="53">
        <f>[1]BANCO!$AD216</f>
        <v>1900.6000000000001</v>
      </c>
      <c r="J261" s="53">
        <f>[1]BANCO!$AH216</f>
        <v>2852.2599999999998</v>
      </c>
      <c r="K261" s="53">
        <f>[1]BANCO!$AL216</f>
        <v>2304.5899999999997</v>
      </c>
      <c r="L261" s="53">
        <f>[1]BANCO!$AP216</f>
        <v>2491.79</v>
      </c>
      <c r="M261" s="53">
        <f>[1]BANCO!$AT216</f>
        <v>2267.61</v>
      </c>
      <c r="N261" s="53">
        <f>[1]BANCO!$AX216</f>
        <v>1965.4</v>
      </c>
      <c r="O261" s="54">
        <f>[1]BANCO!$BB216</f>
        <v>2618.65</v>
      </c>
      <c r="P261" s="54">
        <f>[1]BANCO!$BF216</f>
        <v>2395.59</v>
      </c>
      <c r="Q261" s="53">
        <f>[1]BANCO!$BJ216</f>
        <v>2113.62</v>
      </c>
      <c r="R261" s="53">
        <f>[1]BANCO!$BN216</f>
        <v>2767.57</v>
      </c>
      <c r="S261" s="53">
        <f>[1]BANCO!$BR216</f>
        <v>2086.2400000000002</v>
      </c>
      <c r="T261" s="53">
        <f>[1]BANCO!$BV216</f>
        <v>1117.53</v>
      </c>
    </row>
    <row r="262" spans="1:20" hidden="1" x14ac:dyDescent="0.2">
      <c r="A262" s="42">
        <f>[1]BANCO!$A217</f>
        <v>45292</v>
      </c>
      <c r="B262" s="53">
        <f>[1]BANCO!$B217</f>
        <v>1915.9699999999998</v>
      </c>
      <c r="C262" s="53">
        <f>[1]BANCO!$F229</f>
        <v>1865.3999999999999</v>
      </c>
      <c r="D262" s="53">
        <f>[1]BANCO!$J229</f>
        <v>1782.55</v>
      </c>
      <c r="E262" s="53">
        <f>[1]BANCO!$N229</f>
        <v>1381.2</v>
      </c>
      <c r="F262" s="53">
        <f>[1]BANCO!$R229</f>
        <v>2446.9500000000003</v>
      </c>
      <c r="G262" s="53">
        <f>[1]BANCO!$V229</f>
        <v>2287.1699999999996</v>
      </c>
      <c r="H262" s="53">
        <f>[1]BANCO!$Z229</f>
        <v>2044.2900000000002</v>
      </c>
      <c r="I262" s="53">
        <f>[1]BANCO!$AD229</f>
        <v>1986.29</v>
      </c>
      <c r="J262" s="53">
        <f>[1]BANCO!$AH229</f>
        <v>2967.43</v>
      </c>
      <c r="K262" s="53">
        <f>[1]BANCO!$AL229</f>
        <v>2402.98</v>
      </c>
      <c r="L262" s="53">
        <f>[1]BANCO!$AP229</f>
        <v>2611.5899999999997</v>
      </c>
      <c r="M262" s="53">
        <f>[1]BANCO!$AT229</f>
        <v>2373.9100000000003</v>
      </c>
      <c r="N262" s="53">
        <f>[1]BANCO!$AX229</f>
        <v>2053.08</v>
      </c>
      <c r="O262" s="54">
        <f>[1]BANCO!$BB229</f>
        <v>2738.25</v>
      </c>
      <c r="P262" s="54">
        <f>[1]BANCO!$BF229</f>
        <v>2508.9</v>
      </c>
      <c r="Q262" s="53">
        <f>[1]BANCO!$BJ229</f>
        <v>2208.27</v>
      </c>
      <c r="R262" s="53">
        <f>[1]BANCO!$BN229</f>
        <v>2889.6900000000005</v>
      </c>
      <c r="S262" s="53">
        <f>[1]BANCO!$BR229</f>
        <v>2170.0700000000002</v>
      </c>
      <c r="T262" s="53">
        <f>[1]BANCO!$BV229</f>
        <v>1164.8600000000001</v>
      </c>
    </row>
    <row r="263" spans="1:20" hidden="1" x14ac:dyDescent="0.2">
      <c r="A263" s="42">
        <f>[1]BANCO!$A218</f>
        <v>45323</v>
      </c>
      <c r="B263" s="53">
        <f>[1]BANCO!$B218</f>
        <v>1918.36</v>
      </c>
      <c r="C263" s="53">
        <f>[1]BANCO!$F230</f>
        <v>1868.9199999999998</v>
      </c>
      <c r="D263" s="53">
        <f>[1]BANCO!$J230</f>
        <v>1785.51</v>
      </c>
      <c r="E263" s="53">
        <f>[1]BANCO!$N230</f>
        <v>1384.5700000000002</v>
      </c>
      <c r="F263" s="53">
        <f>[1]BANCO!$R230</f>
        <v>2448.39</v>
      </c>
      <c r="G263" s="53">
        <f>[1]BANCO!$V230</f>
        <v>2289.33</v>
      </c>
      <c r="H263" s="53">
        <f>[1]BANCO!$Z230</f>
        <v>2046.0600000000002</v>
      </c>
      <c r="I263" s="53">
        <f>[1]BANCO!$AD230</f>
        <v>1988.35</v>
      </c>
      <c r="J263" s="53">
        <f>[1]BANCO!$AH230</f>
        <v>2970.0499999999997</v>
      </c>
      <c r="K263" s="53">
        <f>[1]BANCO!$AL230</f>
        <v>2405.5700000000002</v>
      </c>
      <c r="L263" s="53">
        <f>[1]BANCO!$AP230</f>
        <v>2613.6699999999996</v>
      </c>
      <c r="M263" s="53">
        <f>[1]BANCO!$AT230</f>
        <v>2376.2900000000004</v>
      </c>
      <c r="N263" s="53">
        <f>[1]BANCO!$AX230</f>
        <v>2054.08</v>
      </c>
      <c r="O263" s="54">
        <f>[1]BANCO!$BB230</f>
        <v>2739.67</v>
      </c>
      <c r="P263" s="54">
        <f>[1]BANCO!$BF230</f>
        <v>2512.4699999999998</v>
      </c>
      <c r="Q263" s="53">
        <f>[1]BANCO!$BJ230</f>
        <v>2210.64</v>
      </c>
      <c r="R263" s="53">
        <f>[1]BANCO!$BN230</f>
        <v>2892.6000000000004</v>
      </c>
      <c r="S263" s="53">
        <f>[1]BANCO!$BR230</f>
        <v>2172.3000000000002</v>
      </c>
      <c r="T263" s="53">
        <f>[1]BANCO!$BV230</f>
        <v>1164.46</v>
      </c>
    </row>
    <row r="264" spans="1:20" hidden="1" x14ac:dyDescent="0.2">
      <c r="A264" s="42">
        <f>[1]BANCO!$A219</f>
        <v>45352</v>
      </c>
      <c r="B264" s="53">
        <f>[1]BANCO!$B219</f>
        <v>1919.85</v>
      </c>
      <c r="C264" s="53">
        <f>[1]BANCO!$F231</f>
        <v>1873.9699999999998</v>
      </c>
      <c r="D264" s="53">
        <f>[1]BANCO!$J231</f>
        <v>1790.51</v>
      </c>
      <c r="E264" s="53">
        <f>[1]BANCO!$N231</f>
        <v>1388.25</v>
      </c>
      <c r="F264" s="53">
        <f>[1]BANCO!$R231</f>
        <v>2451.7400000000002</v>
      </c>
      <c r="G264" s="53">
        <f>[1]BANCO!$V231</f>
        <v>2292.4499999999998</v>
      </c>
      <c r="H264" s="53">
        <f>[1]BANCO!$Z231</f>
        <v>2048.48</v>
      </c>
      <c r="I264" s="53">
        <f>[1]BANCO!$AD231</f>
        <v>1990.5</v>
      </c>
      <c r="J264" s="53">
        <f>[1]BANCO!$AH231</f>
        <v>2974.49</v>
      </c>
      <c r="K264" s="53">
        <f>[1]BANCO!$AL231</f>
        <v>2408.7900000000004</v>
      </c>
      <c r="L264" s="53">
        <f>[1]BANCO!$AP231</f>
        <v>2616.5699999999997</v>
      </c>
      <c r="M264" s="53">
        <f>[1]BANCO!$AT231</f>
        <v>2378.12</v>
      </c>
      <c r="N264" s="53">
        <f>[1]BANCO!$AX231</f>
        <v>2055.84</v>
      </c>
      <c r="O264" s="54">
        <f>[1]BANCO!$BB231</f>
        <v>2741.78</v>
      </c>
      <c r="P264" s="54">
        <f>[1]BANCO!$BF231</f>
        <v>2514.5899999999997</v>
      </c>
      <c r="Q264" s="53">
        <f>[1]BANCO!$BJ231</f>
        <v>2212.8200000000002</v>
      </c>
      <c r="R264" s="53">
        <f>[1]BANCO!$BN231</f>
        <v>2895.6200000000003</v>
      </c>
      <c r="S264" s="53">
        <f>[1]BANCO!$BR231</f>
        <v>2176.6</v>
      </c>
      <c r="T264" s="53">
        <f>[1]BANCO!$BV231</f>
        <v>1166.8</v>
      </c>
    </row>
    <row r="265" spans="1:20" hidden="1" x14ac:dyDescent="0.2">
      <c r="A265" s="42">
        <f>[1]BANCO!$A220</f>
        <v>45383</v>
      </c>
      <c r="B265" s="53">
        <f>[1]BANCO!$B220</f>
        <v>1922.27</v>
      </c>
      <c r="C265" s="53">
        <f>[1]BANCO!$F232</f>
        <v>1879.55</v>
      </c>
      <c r="D265" s="53">
        <f>[1]BANCO!$J232</f>
        <v>1795.33</v>
      </c>
      <c r="E265" s="53">
        <f>[1]BANCO!$N232</f>
        <v>1391.9</v>
      </c>
      <c r="F265" s="53">
        <f>[1]BANCO!$R232</f>
        <v>2459.2199999999998</v>
      </c>
      <c r="G265" s="53">
        <f>[1]BANCO!$V232</f>
        <v>2298.1799999999998</v>
      </c>
      <c r="H265" s="53">
        <f>[1]BANCO!$Z232</f>
        <v>2053.6600000000003</v>
      </c>
      <c r="I265" s="53">
        <f>[1]BANCO!$AD232</f>
        <v>1995.66</v>
      </c>
      <c r="J265" s="53">
        <f>[1]BANCO!$AH232</f>
        <v>2985.19</v>
      </c>
      <c r="K265" s="53">
        <f>[1]BANCO!$AL232</f>
        <v>2416.14</v>
      </c>
      <c r="L265" s="53">
        <f>[1]BANCO!$AP232</f>
        <v>2623.15</v>
      </c>
      <c r="M265" s="53">
        <f>[1]BANCO!$AT232</f>
        <v>2383.7399999999998</v>
      </c>
      <c r="N265" s="53">
        <f>[1]BANCO!$AX232</f>
        <v>2060.0899999999997</v>
      </c>
      <c r="O265" s="54">
        <f>[1]BANCO!$BB232</f>
        <v>2747.47</v>
      </c>
      <c r="P265" s="54">
        <f>[1]BANCO!$BF232</f>
        <v>2521.46</v>
      </c>
      <c r="Q265" s="53">
        <f>[1]BANCO!$BJ232</f>
        <v>2218.2399999999998</v>
      </c>
      <c r="R265" s="53">
        <f>[1]BANCO!$BN232</f>
        <v>2902.5499999999997</v>
      </c>
      <c r="S265" s="53">
        <f>[1]BANCO!$BR232</f>
        <v>2182.29</v>
      </c>
      <c r="T265" s="53">
        <f>[1]BANCO!$BV232</f>
        <v>1169.4499999999998</v>
      </c>
    </row>
    <row r="266" spans="1:20" hidden="1" x14ac:dyDescent="0.2">
      <c r="A266" s="42">
        <f>[1]BANCO!$A221</f>
        <v>45413</v>
      </c>
      <c r="B266" s="53">
        <f>[1]BANCO!$B221</f>
        <v>1946.91</v>
      </c>
      <c r="C266" s="53">
        <f>[1]BANCO!$F233</f>
        <v>1888.49</v>
      </c>
      <c r="D266" s="53">
        <f>[1]BANCO!$J233</f>
        <v>1802.18</v>
      </c>
      <c r="E266" s="53">
        <f>[1]BANCO!$N233</f>
        <v>1400.1399999999999</v>
      </c>
      <c r="F266" s="53">
        <f>[1]BANCO!$R233</f>
        <v>2480.5099999999998</v>
      </c>
      <c r="G266" s="53">
        <f>[1]BANCO!$V233</f>
        <v>2314.13</v>
      </c>
      <c r="H266" s="53">
        <f>[1]BANCO!$Z233</f>
        <v>2067.04</v>
      </c>
      <c r="I266" s="53">
        <f>[1]BANCO!$AD233</f>
        <v>2008.46</v>
      </c>
      <c r="J266" s="53">
        <f>[1]BANCO!$AH233</f>
        <v>3009.2000000000003</v>
      </c>
      <c r="K266" s="53">
        <f>[1]BANCO!$AL233</f>
        <v>2431.2000000000003</v>
      </c>
      <c r="L266" s="53">
        <f>[1]BANCO!$AP233</f>
        <v>2637</v>
      </c>
      <c r="M266" s="53">
        <f>[1]BANCO!$AT233</f>
        <v>2397.4499999999998</v>
      </c>
      <c r="N266" s="53">
        <f>[1]BANCO!$AX233</f>
        <v>2071.5</v>
      </c>
      <c r="O266" s="54">
        <f>[1]BANCO!$BB233</f>
        <v>2762.5499999999997</v>
      </c>
      <c r="P266" s="54">
        <f>[1]BANCO!$BF233</f>
        <v>2535.9299999999998</v>
      </c>
      <c r="Q266" s="53">
        <f>[1]BANCO!$BJ233</f>
        <v>2230.4</v>
      </c>
      <c r="R266" s="53">
        <f>[1]BANCO!$BN233</f>
        <v>2918.2599999999998</v>
      </c>
      <c r="S266" s="53">
        <f>[1]BANCO!$BR233</f>
        <v>2199.9299999999998</v>
      </c>
      <c r="T266" s="53">
        <f>[1]BANCO!$BV233</f>
        <v>1175.0999999999999</v>
      </c>
    </row>
    <row r="267" spans="1:20" hidden="1" x14ac:dyDescent="0.2">
      <c r="A267" s="42">
        <f>[1]BANCO!$A222</f>
        <v>45444</v>
      </c>
      <c r="B267" s="53">
        <f>[1]BANCO!$B222</f>
        <v>1960.86</v>
      </c>
      <c r="C267" s="53">
        <f>[1]BANCO!$F234</f>
        <v>1902.96</v>
      </c>
      <c r="D267" s="53">
        <f>[1]BANCO!$J234</f>
        <v>1815.31</v>
      </c>
      <c r="E267" s="53">
        <f>[1]BANCO!$N234</f>
        <v>1412.7900000000002</v>
      </c>
      <c r="F267" s="53">
        <f>[1]BANCO!$R234</f>
        <v>2505.8200000000002</v>
      </c>
      <c r="G267" s="53">
        <f>[1]BANCO!$V234</f>
        <v>2336.13</v>
      </c>
      <c r="H267" s="53">
        <f>[1]BANCO!$Z234</f>
        <v>2085.9500000000003</v>
      </c>
      <c r="I267" s="53">
        <f>[1]BANCO!$AD234</f>
        <v>2026.5399999999997</v>
      </c>
      <c r="J267" s="53">
        <f>[1]BANCO!$AH234</f>
        <v>3035.9599999999996</v>
      </c>
      <c r="K267" s="53">
        <f>[1]BANCO!$AL234</f>
        <v>2451.5700000000002</v>
      </c>
      <c r="L267" s="53">
        <f>[1]BANCO!$AP234</f>
        <v>2658.77</v>
      </c>
      <c r="M267" s="53">
        <f>[1]BANCO!$AT234</f>
        <v>2417.88</v>
      </c>
      <c r="N267" s="53">
        <f>[1]BANCO!$AX234</f>
        <v>2089.7199999999998</v>
      </c>
      <c r="O267" s="54">
        <f>[1]BANCO!$BB234</f>
        <v>2786.71</v>
      </c>
      <c r="P267" s="54">
        <f>[1]BANCO!$BF234</f>
        <v>2556.9800000000005</v>
      </c>
      <c r="Q267" s="53">
        <f>[1]BANCO!$BJ234</f>
        <v>2249.4899999999998</v>
      </c>
      <c r="R267" s="53">
        <f>[1]BANCO!$BN234</f>
        <v>2943.23</v>
      </c>
      <c r="S267" s="53">
        <f>[1]BANCO!$BR234</f>
        <v>2222.5700000000002</v>
      </c>
      <c r="T267" s="53">
        <f>[1]BANCO!$BV234</f>
        <v>1184.75</v>
      </c>
    </row>
    <row r="268" spans="1:20" hidden="1" x14ac:dyDescent="0.2">
      <c r="A268" s="42">
        <f>[1]BANCO!$A223</f>
        <v>45474</v>
      </c>
      <c r="B268" s="53">
        <f>[1]BANCO!$B223</f>
        <v>1969.47</v>
      </c>
      <c r="C268" s="53">
        <f>[1]BANCO!$F235</f>
        <v>1914.38</v>
      </c>
      <c r="D268" s="53">
        <f>[1]BANCO!$J235</f>
        <v>1825.52</v>
      </c>
      <c r="E268" s="53">
        <f>[1]BANCO!$N235</f>
        <v>1421.47</v>
      </c>
      <c r="F268" s="53">
        <f>[1]BANCO!$R235</f>
        <v>2524.98</v>
      </c>
      <c r="G268" s="53">
        <f>[1]BANCO!$V235</f>
        <v>2353.87</v>
      </c>
      <c r="H268" s="53">
        <f>[1]BANCO!$Z235</f>
        <v>2100.4499999999998</v>
      </c>
      <c r="I268" s="53">
        <f>[1]BANCO!$AD235</f>
        <v>2041.22</v>
      </c>
      <c r="J268" s="53">
        <f>[1]BANCO!$AH235</f>
        <v>3058.39</v>
      </c>
      <c r="K268" s="53">
        <f>[1]BANCO!$AL235</f>
        <v>2467.5500000000002</v>
      </c>
      <c r="L268" s="53">
        <f>[1]BANCO!$AP235</f>
        <v>2675.79</v>
      </c>
      <c r="M268" s="53">
        <f>[1]BANCO!$AT235</f>
        <v>2435.77</v>
      </c>
      <c r="N268" s="53">
        <f>[1]BANCO!$AX235</f>
        <v>2103.3000000000002</v>
      </c>
      <c r="O268" s="54">
        <f>[1]BANCO!$BB235</f>
        <v>2804.67</v>
      </c>
      <c r="P268" s="54">
        <f>[1]BANCO!$BF235</f>
        <v>2576.7600000000002</v>
      </c>
      <c r="Q268" s="53">
        <f>[1]BANCO!$BJ235</f>
        <v>2264.67</v>
      </c>
      <c r="R268" s="53">
        <f>[1]BANCO!$BN235</f>
        <v>2963.19</v>
      </c>
      <c r="S268" s="53">
        <f>[1]BANCO!$BR235</f>
        <v>2238.54</v>
      </c>
      <c r="T268" s="53">
        <f>[1]BANCO!$BV235</f>
        <v>1190.44</v>
      </c>
    </row>
    <row r="269" spans="1:20" hidden="1" x14ac:dyDescent="0.2">
      <c r="A269" s="42">
        <f>[1]BANCO!$A224</f>
        <v>45505</v>
      </c>
      <c r="B269" s="53">
        <f>[1]BANCO!$B224</f>
        <v>1975.48</v>
      </c>
      <c r="C269" s="53">
        <f>[1]BANCO!$F236</f>
        <v>1928.0500000000002</v>
      </c>
      <c r="D269" s="53">
        <f>[1]BANCO!$J236</f>
        <v>1838.0500000000002</v>
      </c>
      <c r="E269" s="53">
        <f>[1]BANCO!$N236</f>
        <v>1431.72</v>
      </c>
      <c r="F269" s="53">
        <f>[1]BANCO!$R236</f>
        <v>2530.5299999999997</v>
      </c>
      <c r="G269" s="53">
        <f>[1]BANCO!$V236</f>
        <v>2358.75</v>
      </c>
      <c r="H269" s="53">
        <f>[1]BANCO!$Z236</f>
        <v>2104.87</v>
      </c>
      <c r="I269" s="53">
        <f>[1]BANCO!$AD236</f>
        <v>2045.2000000000003</v>
      </c>
      <c r="J269" s="53">
        <f>[1]BANCO!$AH236</f>
        <v>3064.7</v>
      </c>
      <c r="K269" s="53">
        <f>[1]BANCO!$AL236</f>
        <v>2472.77</v>
      </c>
      <c r="L269" s="53">
        <f>[1]BANCO!$AP236</f>
        <v>2679.5</v>
      </c>
      <c r="M269" s="53">
        <f>[1]BANCO!$AT236</f>
        <v>2440.2900000000004</v>
      </c>
      <c r="N269" s="53">
        <f>[1]BANCO!$AX236</f>
        <v>2106.13</v>
      </c>
      <c r="O269" s="54">
        <f>[1]BANCO!$BB236</f>
        <v>2808.52</v>
      </c>
      <c r="P269" s="54">
        <f>[1]BANCO!$BF236</f>
        <v>2582.12</v>
      </c>
      <c r="Q269" s="53">
        <f>[1]BANCO!$BJ236</f>
        <v>2267.96</v>
      </c>
      <c r="R269" s="53">
        <f>[1]BANCO!$BN236</f>
        <v>2966.57</v>
      </c>
      <c r="S269" s="53">
        <f>[1]BANCO!$BR236</f>
        <v>2247.75</v>
      </c>
      <c r="T269" s="53">
        <f>[1]BANCO!$BV236</f>
        <v>1194.6599999999999</v>
      </c>
    </row>
    <row r="270" spans="1:20" hidden="1" x14ac:dyDescent="0.2">
      <c r="A270" s="42">
        <f>[1]BANCO!$A225</f>
        <v>45536</v>
      </c>
      <c r="B270" s="53">
        <f>[1]BANCO!$B225</f>
        <v>1980.1</v>
      </c>
      <c r="C270" s="53">
        <f>[1]BANCO!$F237</f>
        <v>1931.35</v>
      </c>
      <c r="D270" s="53">
        <f>[1]BANCO!$J237</f>
        <v>1841.28</v>
      </c>
      <c r="E270" s="53">
        <f>[1]BANCO!$N237</f>
        <v>1433.99</v>
      </c>
      <c r="F270" s="53">
        <f>[1]BANCO!$R237</f>
        <v>2534.62</v>
      </c>
      <c r="G270" s="53">
        <f>[1]BANCO!$V237</f>
        <v>2363.23</v>
      </c>
      <c r="H270" s="53">
        <f>[1]BANCO!$Z237</f>
        <v>2108.4699999999998</v>
      </c>
      <c r="I270" s="53">
        <f>[1]BANCO!$AD237</f>
        <v>2049.13</v>
      </c>
      <c r="J270" s="53">
        <f>[1]BANCO!$AH237</f>
        <v>3070.22</v>
      </c>
      <c r="K270" s="53">
        <f>[1]BANCO!$AL237</f>
        <v>2477.2200000000003</v>
      </c>
      <c r="L270" s="53">
        <f>[1]BANCO!$AP237</f>
        <v>2684.73</v>
      </c>
      <c r="M270" s="53">
        <f>[1]BANCO!$AT237</f>
        <v>2445.09</v>
      </c>
      <c r="N270" s="53">
        <f>[1]BANCO!$AX237</f>
        <v>2110</v>
      </c>
      <c r="O270" s="54">
        <f>[1]BANCO!$BB237</f>
        <v>2813.3799999999997</v>
      </c>
      <c r="P270" s="54">
        <f>[1]BANCO!$BF237</f>
        <v>2587.1799999999998</v>
      </c>
      <c r="Q270" s="53">
        <f>[1]BANCO!$BJ237</f>
        <v>2272.0100000000002</v>
      </c>
      <c r="R270" s="53">
        <f>[1]BANCO!$BN237</f>
        <v>2972.0399999999995</v>
      </c>
      <c r="S270" s="53">
        <f>[1]BANCO!$BR237</f>
        <v>2251.67</v>
      </c>
      <c r="T270" s="53">
        <f>[1]BANCO!$BV237</f>
        <v>1197.02</v>
      </c>
    </row>
    <row r="271" spans="1:20" hidden="1" x14ac:dyDescent="0.2">
      <c r="A271" s="42">
        <f>[1]BANCO!$A226</f>
        <v>45566</v>
      </c>
      <c r="B271" s="53">
        <f>[1]BANCO!$B226</f>
        <v>1986.27</v>
      </c>
      <c r="C271" s="53">
        <f>[1]BANCO!$F238</f>
        <v>1934.62</v>
      </c>
      <c r="D271" s="53">
        <f>[1]BANCO!$J238</f>
        <v>1844.24</v>
      </c>
      <c r="E271" s="53">
        <f>[1]BANCO!$N238</f>
        <v>1435.99</v>
      </c>
      <c r="F271" s="53">
        <f>[1]BANCO!$R238</f>
        <v>2538.83</v>
      </c>
      <c r="G271" s="53">
        <f>[1]BANCO!$V238</f>
        <v>2366.63</v>
      </c>
      <c r="H271" s="53">
        <f>[1]BANCO!$Z238</f>
        <v>2111.61</v>
      </c>
      <c r="I271" s="53">
        <f>[1]BANCO!$AD238</f>
        <v>2052.34</v>
      </c>
      <c r="J271" s="53">
        <f>[1]BANCO!$AH238</f>
        <v>3076.48</v>
      </c>
      <c r="K271" s="53">
        <f>[1]BANCO!$AL238</f>
        <v>2481.34</v>
      </c>
      <c r="L271" s="53">
        <f>[1]BANCO!$AP238</f>
        <v>2688.26</v>
      </c>
      <c r="M271" s="53">
        <f>[1]BANCO!$AT238</f>
        <v>2448.8300000000004</v>
      </c>
      <c r="N271" s="53">
        <f>[1]BANCO!$AX238</f>
        <v>2112.9700000000003</v>
      </c>
      <c r="O271" s="54">
        <f>[1]BANCO!$BB238</f>
        <v>2817.29</v>
      </c>
      <c r="P271" s="54">
        <f>[1]BANCO!$BF238</f>
        <v>2591.3199999999997</v>
      </c>
      <c r="Q271" s="53">
        <f>[1]BANCO!$BJ238</f>
        <v>2275.2200000000003</v>
      </c>
      <c r="R271" s="53">
        <f>[1]BANCO!$BN238</f>
        <v>2975.8199999999997</v>
      </c>
      <c r="S271" s="53">
        <f>[1]BANCO!$BR238</f>
        <v>2253.65</v>
      </c>
      <c r="T271" s="53">
        <f>[1]BANCO!$BV238</f>
        <v>1198.96</v>
      </c>
    </row>
    <row r="272" spans="1:20" hidden="1" x14ac:dyDescent="0.2">
      <c r="A272" s="42">
        <f>[1]BANCO!$A227</f>
        <v>45597</v>
      </c>
      <c r="B272" s="53">
        <f>[1]BANCO!$B227</f>
        <v>1989.13</v>
      </c>
      <c r="C272" s="53">
        <f>[1]BANCO!$F239</f>
        <v>1941.08</v>
      </c>
      <c r="D272" s="53">
        <f>[1]BANCO!$J239</f>
        <v>1850.22</v>
      </c>
      <c r="E272" s="53">
        <f>[1]BANCO!$N239</f>
        <v>1441.38</v>
      </c>
      <c r="F272" s="53">
        <f>[1]BANCO!$R239</f>
        <v>2545.33</v>
      </c>
      <c r="G272" s="53">
        <f>[1]BANCO!$V239</f>
        <v>2372.48</v>
      </c>
      <c r="H272" s="53">
        <f>[1]BANCO!$Z239</f>
        <v>2117.3200000000002</v>
      </c>
      <c r="I272" s="53">
        <f>[1]BANCO!$AD239</f>
        <v>2057.91</v>
      </c>
      <c r="J272" s="53">
        <f>[1]BANCO!$AH239</f>
        <v>3084.53</v>
      </c>
      <c r="K272" s="53">
        <f>[1]BANCO!$AL239</f>
        <v>2487.5300000000002</v>
      </c>
      <c r="L272" s="53">
        <f>[1]BANCO!$AP239</f>
        <v>2695.45</v>
      </c>
      <c r="M272" s="53">
        <f>[1]BANCO!$AT239</f>
        <v>2455.6600000000003</v>
      </c>
      <c r="N272" s="53">
        <f>[1]BANCO!$AX239</f>
        <v>2118.44</v>
      </c>
      <c r="O272" s="54">
        <f>[1]BANCO!$BB239</f>
        <v>2825.0600000000004</v>
      </c>
      <c r="P272" s="54">
        <f>[1]BANCO!$BF239</f>
        <v>2598.5500000000002</v>
      </c>
      <c r="Q272" s="53">
        <f>[1]BANCO!$BJ239</f>
        <v>2280.92</v>
      </c>
      <c r="R272" s="53">
        <f>[1]BANCO!$BN239</f>
        <v>2983.12</v>
      </c>
      <c r="S272" s="53">
        <f>[1]BANCO!$BR239</f>
        <v>2261.02</v>
      </c>
      <c r="T272" s="53">
        <f>[1]BANCO!$BV239</f>
        <v>1202.24</v>
      </c>
    </row>
    <row r="273" spans="1:20" hidden="1" x14ac:dyDescent="0.2">
      <c r="A273" s="42">
        <f>[1]BANCO!$A228</f>
        <v>45627</v>
      </c>
      <c r="B273" s="53">
        <f>[1]BANCO!$B228</f>
        <v>1992.7400000000002</v>
      </c>
      <c r="C273" s="53">
        <f>[1]BANCO!$F240</f>
        <v>1946.01</v>
      </c>
      <c r="D273" s="53">
        <f>[1]BANCO!$J240</f>
        <v>1854.41</v>
      </c>
      <c r="E273" s="53">
        <f>[1]BANCO!$N240</f>
        <v>1444.84</v>
      </c>
      <c r="F273" s="53">
        <f>[1]BANCO!$R240</f>
        <v>2553.8399999999997</v>
      </c>
      <c r="G273" s="53">
        <f>[1]BANCO!$V240</f>
        <v>2379.8599999999997</v>
      </c>
      <c r="H273" s="53">
        <f>[1]BANCO!$Z240</f>
        <v>2123.87</v>
      </c>
      <c r="I273" s="53">
        <f>[1]BANCO!$AD240</f>
        <v>2064.25</v>
      </c>
      <c r="J273" s="53">
        <f>[1]BANCO!$AH240</f>
        <v>3094.09</v>
      </c>
      <c r="K273" s="53">
        <f>[1]BANCO!$AL240</f>
        <v>2494.46</v>
      </c>
      <c r="L273" s="53">
        <f>[1]BANCO!$AP240</f>
        <v>2703.9200000000005</v>
      </c>
      <c r="M273" s="53">
        <f>[1]BANCO!$AT240</f>
        <v>2463.5700000000002</v>
      </c>
      <c r="N273" s="53">
        <f>[1]BANCO!$AX240</f>
        <v>2124.84</v>
      </c>
      <c r="O273" s="54">
        <f>[1]BANCO!$BB240</f>
        <v>2833.87</v>
      </c>
      <c r="P273" s="54">
        <f>[1]BANCO!$BF240</f>
        <v>2607.0700000000002</v>
      </c>
      <c r="Q273" s="53">
        <f>[1]BANCO!$BJ240</f>
        <v>2287.77</v>
      </c>
      <c r="R273" s="53">
        <f>[1]BANCO!$BN240</f>
        <v>2992.14</v>
      </c>
      <c r="S273" s="53">
        <f>[1]BANCO!$BR240</f>
        <v>2266.79</v>
      </c>
      <c r="T273" s="53">
        <f>[1]BANCO!$BV240</f>
        <v>1204.17</v>
      </c>
    </row>
    <row r="274" spans="1:20" hidden="1" x14ac:dyDescent="0.2">
      <c r="A274" s="42">
        <f>[1]BANCO!$A229</f>
        <v>45658</v>
      </c>
      <c r="B274" s="53">
        <f>[1]BANCO!$B229</f>
        <v>1996.41</v>
      </c>
      <c r="C274" s="53">
        <f>[1]BANCO!$F229</f>
        <v>1865.3999999999999</v>
      </c>
      <c r="D274" s="53">
        <f>[1]BANCO!$J229</f>
        <v>1782.55</v>
      </c>
      <c r="E274" s="53">
        <f>[1]BANCO!$N229</f>
        <v>1381.2</v>
      </c>
      <c r="F274" s="53">
        <f>[1]BANCO!$R229</f>
        <v>2446.9500000000003</v>
      </c>
      <c r="G274" s="53">
        <f>[1]BANCO!$V229</f>
        <v>2287.1699999999996</v>
      </c>
      <c r="H274" s="53">
        <f>[1]BANCO!$Z229</f>
        <v>2044.2900000000002</v>
      </c>
      <c r="I274" s="53">
        <f>[1]BANCO!$AD229</f>
        <v>1986.29</v>
      </c>
      <c r="J274" s="53">
        <f>[1]BANCO!$AH229</f>
        <v>2967.43</v>
      </c>
      <c r="K274" s="53">
        <f>[1]BANCO!$AL229</f>
        <v>2402.98</v>
      </c>
      <c r="L274" s="53">
        <f>[1]BANCO!$AP229</f>
        <v>2611.5899999999997</v>
      </c>
      <c r="M274" s="53">
        <f>[1]BANCO!$AT229</f>
        <v>2373.9100000000003</v>
      </c>
      <c r="N274" s="53">
        <f>[1]BANCO!$AX229</f>
        <v>2053.08</v>
      </c>
      <c r="O274" s="54">
        <f>[1]BANCO!$BB229</f>
        <v>2738.25</v>
      </c>
      <c r="P274" s="54">
        <f>[1]BANCO!$BF229</f>
        <v>2508.9</v>
      </c>
      <c r="Q274" s="53">
        <f>[1]BANCO!$BJ229</f>
        <v>2208.27</v>
      </c>
      <c r="R274" s="53">
        <f>[1]BANCO!$BN229</f>
        <v>2889.6900000000005</v>
      </c>
      <c r="S274" s="53">
        <f>[1]BANCO!$BR229</f>
        <v>2170.0700000000002</v>
      </c>
      <c r="T274" s="53">
        <f>[1]BANCO!$BV229</f>
        <v>1164.8600000000001</v>
      </c>
    </row>
    <row r="275" spans="1:20" hidden="1" x14ac:dyDescent="0.2">
      <c r="A275" s="42">
        <f>[1]BANCO!$A230</f>
        <v>45689</v>
      </c>
      <c r="B275" s="53">
        <f>[1]BANCO!$B230</f>
        <v>1997.9</v>
      </c>
      <c r="C275" s="53">
        <f>[1]BANCO!$F230</f>
        <v>1868.9199999999998</v>
      </c>
      <c r="D275" s="53">
        <f>[1]BANCO!$J230</f>
        <v>1785.51</v>
      </c>
      <c r="E275" s="53">
        <f>[1]BANCO!$N230</f>
        <v>1384.5700000000002</v>
      </c>
      <c r="F275" s="53">
        <f>[1]BANCO!$R230</f>
        <v>2448.39</v>
      </c>
      <c r="G275" s="53">
        <f>[1]BANCO!$V230</f>
        <v>2289.33</v>
      </c>
      <c r="H275" s="53">
        <f>[1]BANCO!$Z230</f>
        <v>2046.0600000000002</v>
      </c>
      <c r="I275" s="53">
        <f>[1]BANCO!$AD230</f>
        <v>1988.35</v>
      </c>
      <c r="J275" s="53">
        <f>[1]BANCO!$AH230</f>
        <v>2970.0499999999997</v>
      </c>
      <c r="K275" s="53">
        <f>[1]BANCO!$AL230</f>
        <v>2405.5700000000002</v>
      </c>
      <c r="L275" s="53">
        <f>[1]BANCO!$AP230</f>
        <v>2613.6699999999996</v>
      </c>
      <c r="M275" s="53">
        <f>[1]BANCO!$AT230</f>
        <v>2376.2900000000004</v>
      </c>
      <c r="N275" s="53">
        <f>[1]BANCO!$AX230</f>
        <v>2054.08</v>
      </c>
      <c r="O275" s="54">
        <f>[1]BANCO!$BB230</f>
        <v>2739.67</v>
      </c>
      <c r="P275" s="54">
        <f>[1]BANCO!$BF230</f>
        <v>2512.4699999999998</v>
      </c>
      <c r="Q275" s="53">
        <f>[1]BANCO!$BJ230</f>
        <v>2210.64</v>
      </c>
      <c r="R275" s="53">
        <f>[1]BANCO!$BN230</f>
        <v>2892.6000000000004</v>
      </c>
      <c r="S275" s="53">
        <f>[1]BANCO!$BR230</f>
        <v>2172.3000000000002</v>
      </c>
      <c r="T275" s="53">
        <f>[1]BANCO!$BV230</f>
        <v>1164.46</v>
      </c>
    </row>
    <row r="276" spans="1:20" hidden="1" x14ac:dyDescent="0.2">
      <c r="A276" s="42">
        <f>[1]BANCO!$A231</f>
        <v>45717</v>
      </c>
      <c r="B276" s="53">
        <f>[1]BANCO!$B231</f>
        <v>2002.75</v>
      </c>
      <c r="C276" s="53">
        <f>[1]BANCO!$F231</f>
        <v>1873.9699999999998</v>
      </c>
      <c r="D276" s="53">
        <f>[1]BANCO!$J231</f>
        <v>1790.51</v>
      </c>
      <c r="E276" s="53">
        <f>[1]BANCO!$N231</f>
        <v>1388.25</v>
      </c>
      <c r="F276" s="53">
        <f>[1]BANCO!$R231</f>
        <v>2451.7400000000002</v>
      </c>
      <c r="G276" s="53">
        <f>[1]BANCO!$V231</f>
        <v>2292.4499999999998</v>
      </c>
      <c r="H276" s="53">
        <f>[1]BANCO!$Z231</f>
        <v>2048.48</v>
      </c>
      <c r="I276" s="53">
        <f>[1]BANCO!$AD231</f>
        <v>1990.5</v>
      </c>
      <c r="J276" s="53">
        <f>[1]BANCO!$AH231</f>
        <v>2974.49</v>
      </c>
      <c r="K276" s="53">
        <f>[1]BANCO!$AL231</f>
        <v>2408.7900000000004</v>
      </c>
      <c r="L276" s="53">
        <f>[1]BANCO!$AP231</f>
        <v>2616.5699999999997</v>
      </c>
      <c r="M276" s="53">
        <f>[1]BANCO!$AT231</f>
        <v>2378.12</v>
      </c>
      <c r="N276" s="53">
        <f>[1]BANCO!$AX231</f>
        <v>2055.84</v>
      </c>
      <c r="O276" s="54">
        <f>[1]BANCO!$BB231</f>
        <v>2741.78</v>
      </c>
      <c r="P276" s="54">
        <f>[1]BANCO!$BF231</f>
        <v>2514.5899999999997</v>
      </c>
      <c r="Q276" s="53">
        <f>[1]BANCO!$BJ231</f>
        <v>2212.8200000000002</v>
      </c>
      <c r="R276" s="53">
        <f>[1]BANCO!$BN231</f>
        <v>2895.6200000000003</v>
      </c>
      <c r="S276" s="53">
        <f>[1]BANCO!$BR231</f>
        <v>2176.6</v>
      </c>
      <c r="T276" s="53">
        <f>[1]BANCO!$BV231</f>
        <v>1166.8</v>
      </c>
    </row>
    <row r="277" spans="1:20" hidden="1" x14ac:dyDescent="0.2">
      <c r="A277" s="42">
        <f>[1]BANCO!$A232</f>
        <v>45748</v>
      </c>
      <c r="B277" s="53">
        <f>[1]BANCO!$B232</f>
        <v>2008.97</v>
      </c>
      <c r="C277" s="53">
        <f>[1]BANCO!$F232</f>
        <v>1879.55</v>
      </c>
      <c r="D277" s="53">
        <f>[1]BANCO!$J232</f>
        <v>1795.33</v>
      </c>
      <c r="E277" s="53">
        <f>[1]BANCO!$N232</f>
        <v>1391.9</v>
      </c>
      <c r="F277" s="53">
        <f>[1]BANCO!$R232</f>
        <v>2459.2199999999998</v>
      </c>
      <c r="G277" s="53">
        <f>[1]BANCO!$V232</f>
        <v>2298.1799999999998</v>
      </c>
      <c r="H277" s="53">
        <f>[1]BANCO!$Z232</f>
        <v>2053.6600000000003</v>
      </c>
      <c r="I277" s="53">
        <f>[1]BANCO!$AD232</f>
        <v>1995.66</v>
      </c>
      <c r="J277" s="53">
        <f>[1]BANCO!$AH232</f>
        <v>2985.19</v>
      </c>
      <c r="K277" s="53">
        <f>[1]BANCO!$AL232</f>
        <v>2416.14</v>
      </c>
      <c r="L277" s="53">
        <f>[1]BANCO!$AP232</f>
        <v>2623.15</v>
      </c>
      <c r="M277" s="53">
        <f>[1]BANCO!$AT232</f>
        <v>2383.7399999999998</v>
      </c>
      <c r="N277" s="53">
        <f>[1]BANCO!$AX232</f>
        <v>2060.0899999999997</v>
      </c>
      <c r="O277" s="54">
        <f>[1]BANCO!$BB232</f>
        <v>2747.47</v>
      </c>
      <c r="P277" s="54">
        <f>[1]BANCO!$BF232</f>
        <v>2521.46</v>
      </c>
      <c r="Q277" s="53">
        <f>[1]BANCO!$BJ232</f>
        <v>2218.2399999999998</v>
      </c>
      <c r="R277" s="53">
        <f>[1]BANCO!$BN232</f>
        <v>2902.5499999999997</v>
      </c>
      <c r="S277" s="53">
        <f>[1]BANCO!$BR232</f>
        <v>2182.29</v>
      </c>
      <c r="T277" s="53">
        <f>[1]BANCO!$BV232</f>
        <v>1169.4499999999998</v>
      </c>
    </row>
    <row r="278" spans="1:20" hidden="1" x14ac:dyDescent="0.2">
      <c r="A278" s="42">
        <f>[1]BANCO!$A233</f>
        <v>45778</v>
      </c>
      <c r="B278" s="53">
        <f>[1]BANCO!$B233</f>
        <v>2023.21</v>
      </c>
      <c r="C278" s="53">
        <f>[1]BANCO!$F233</f>
        <v>1888.49</v>
      </c>
      <c r="D278" s="53">
        <f>[1]BANCO!$J233</f>
        <v>1802.18</v>
      </c>
      <c r="E278" s="53">
        <f>[1]BANCO!$N233</f>
        <v>1400.1399999999999</v>
      </c>
      <c r="F278" s="53">
        <f>[1]BANCO!$R233</f>
        <v>2480.5099999999998</v>
      </c>
      <c r="G278" s="53">
        <f>[1]BANCO!$V233</f>
        <v>2314.13</v>
      </c>
      <c r="H278" s="53">
        <f>[1]BANCO!$Z233</f>
        <v>2067.04</v>
      </c>
      <c r="I278" s="53">
        <f>[1]BANCO!$AD233</f>
        <v>2008.46</v>
      </c>
      <c r="J278" s="53">
        <f>[1]BANCO!$AH233</f>
        <v>3009.2000000000003</v>
      </c>
      <c r="K278" s="53">
        <f>[1]BANCO!$AL233</f>
        <v>2431.2000000000003</v>
      </c>
      <c r="L278" s="53">
        <f>[1]BANCO!$AP233</f>
        <v>2637</v>
      </c>
      <c r="M278" s="53">
        <f>[1]BANCO!$AT233</f>
        <v>2397.4499999999998</v>
      </c>
      <c r="N278" s="53">
        <f>[1]BANCO!$AX233</f>
        <v>2071.5</v>
      </c>
      <c r="O278" s="54">
        <f>[1]BANCO!$BB233</f>
        <v>2762.5499999999997</v>
      </c>
      <c r="P278" s="54">
        <f>[1]BANCO!$BF233</f>
        <v>2535.9299999999998</v>
      </c>
      <c r="Q278" s="53">
        <f>[1]BANCO!$BJ233</f>
        <v>2230.4</v>
      </c>
      <c r="R278" s="53">
        <f>[1]BANCO!$BN233</f>
        <v>2918.2599999999998</v>
      </c>
      <c r="S278" s="53">
        <f>[1]BANCO!$BR233</f>
        <v>2199.9299999999998</v>
      </c>
      <c r="T278" s="53">
        <f>[1]BANCO!$BV233</f>
        <v>1175.0999999999999</v>
      </c>
    </row>
    <row r="279" spans="1:20" hidden="1" x14ac:dyDescent="0.2">
      <c r="A279" s="42">
        <f>[1]BANCO!$A234</f>
        <v>45809</v>
      </c>
      <c r="B279" s="53">
        <f>[1]BANCO!$B234</f>
        <v>2041.56</v>
      </c>
      <c r="C279" s="53">
        <f>[1]BANCO!$F234</f>
        <v>1902.96</v>
      </c>
      <c r="D279" s="53">
        <f>[1]BANCO!$J234</f>
        <v>1815.31</v>
      </c>
      <c r="E279" s="53">
        <f>[1]BANCO!$N234</f>
        <v>1412.7900000000002</v>
      </c>
      <c r="F279" s="53">
        <f>[1]BANCO!$R234</f>
        <v>2505.8200000000002</v>
      </c>
      <c r="G279" s="53">
        <f>[1]BANCO!$V234</f>
        <v>2336.13</v>
      </c>
      <c r="H279" s="53">
        <f>[1]BANCO!$Z234</f>
        <v>2085.9500000000003</v>
      </c>
      <c r="I279" s="53">
        <f>[1]BANCO!$AD234</f>
        <v>2026.5399999999997</v>
      </c>
      <c r="J279" s="53">
        <f>[1]BANCO!$AH234</f>
        <v>3035.9599999999996</v>
      </c>
      <c r="K279" s="53">
        <f>[1]BANCO!$AL234</f>
        <v>2451.5700000000002</v>
      </c>
      <c r="L279" s="53">
        <f>[1]BANCO!$AP234</f>
        <v>2658.77</v>
      </c>
      <c r="M279" s="53">
        <f>[1]BANCO!$AT234</f>
        <v>2417.88</v>
      </c>
      <c r="N279" s="53">
        <f>[1]BANCO!$AX234</f>
        <v>2089.7199999999998</v>
      </c>
      <c r="O279" s="54">
        <f>[1]BANCO!$BB234</f>
        <v>2786.71</v>
      </c>
      <c r="P279" s="54">
        <f>[1]BANCO!$BF234</f>
        <v>2556.9800000000005</v>
      </c>
      <c r="Q279" s="53">
        <f>[1]BANCO!$BJ234</f>
        <v>2249.4899999999998</v>
      </c>
      <c r="R279" s="53">
        <f>[1]BANCO!$BN234</f>
        <v>2943.23</v>
      </c>
      <c r="S279" s="53">
        <f>[1]BANCO!$BR234</f>
        <v>2222.5700000000002</v>
      </c>
      <c r="T279" s="53">
        <f>[1]BANCO!$BV234</f>
        <v>1184.75</v>
      </c>
    </row>
    <row r="280" spans="1:20" hidden="1" x14ac:dyDescent="0.2">
      <c r="A280" s="42">
        <f>[1]BANCO!$A235</f>
        <v>45839</v>
      </c>
      <c r="B280" s="53">
        <f>[1]BANCO!$B235</f>
        <v>2055.4699999999998</v>
      </c>
      <c r="C280" s="53">
        <f>[1]BANCO!$F235</f>
        <v>1914.38</v>
      </c>
      <c r="D280" s="53">
        <f>[1]BANCO!$J235</f>
        <v>1825.52</v>
      </c>
      <c r="E280" s="53">
        <f>[1]BANCO!$N235</f>
        <v>1421.47</v>
      </c>
      <c r="F280" s="53">
        <f>[1]BANCO!$R235</f>
        <v>2524.98</v>
      </c>
      <c r="G280" s="53">
        <f>[1]BANCO!$V235</f>
        <v>2353.87</v>
      </c>
      <c r="H280" s="53">
        <f>[1]BANCO!$Z235</f>
        <v>2100.4499999999998</v>
      </c>
      <c r="I280" s="53">
        <f>[1]BANCO!$AD235</f>
        <v>2041.22</v>
      </c>
      <c r="J280" s="53">
        <f>[1]BANCO!$AH235</f>
        <v>3058.39</v>
      </c>
      <c r="K280" s="53">
        <f>[1]BANCO!$AL235</f>
        <v>2467.5500000000002</v>
      </c>
      <c r="L280" s="53">
        <f>[1]BANCO!$AP235</f>
        <v>2675.79</v>
      </c>
      <c r="M280" s="53">
        <f>[1]BANCO!$AT235</f>
        <v>2435.77</v>
      </c>
      <c r="N280" s="53">
        <f>[1]BANCO!$AX235</f>
        <v>2103.3000000000002</v>
      </c>
      <c r="O280" s="54">
        <f>[1]BANCO!$BB235</f>
        <v>2804.67</v>
      </c>
      <c r="P280" s="54">
        <f>[1]BANCO!$BF235</f>
        <v>2576.7600000000002</v>
      </c>
      <c r="Q280" s="53">
        <f>[1]BANCO!$BJ235</f>
        <v>2264.67</v>
      </c>
      <c r="R280" s="53">
        <f>[1]BANCO!$BN235</f>
        <v>2963.19</v>
      </c>
      <c r="S280" s="53">
        <f>[1]BANCO!$BR235</f>
        <v>2238.54</v>
      </c>
      <c r="T280" s="53">
        <f>[1]BANCO!$BV235</f>
        <v>1190.44</v>
      </c>
    </row>
    <row r="281" spans="1:20" hidden="1" x14ac:dyDescent="0.2">
      <c r="A281" s="42">
        <f>[1]BANCO!$A236</f>
        <v>45870</v>
      </c>
      <c r="B281" s="53">
        <f>[1]BANCO!$B236</f>
        <v>2067.46</v>
      </c>
      <c r="C281" s="53">
        <f>[1]BANCO!$F236</f>
        <v>1928.0500000000002</v>
      </c>
      <c r="D281" s="53">
        <f>[1]BANCO!$J236</f>
        <v>1838.0500000000002</v>
      </c>
      <c r="E281" s="53">
        <f>[1]BANCO!$N236</f>
        <v>1431.72</v>
      </c>
      <c r="F281" s="53">
        <f>[1]BANCO!$R236</f>
        <v>2530.5299999999997</v>
      </c>
      <c r="G281" s="53">
        <f>[1]BANCO!$V236</f>
        <v>2358.75</v>
      </c>
      <c r="H281" s="53">
        <f>[1]BANCO!$Z236</f>
        <v>2104.87</v>
      </c>
      <c r="I281" s="53">
        <f>[1]BANCO!$AD236</f>
        <v>2045.2000000000003</v>
      </c>
      <c r="J281" s="53">
        <f>[1]BANCO!$AH236</f>
        <v>3064.7</v>
      </c>
      <c r="K281" s="53">
        <f>[1]BANCO!$AL236</f>
        <v>2472.77</v>
      </c>
      <c r="L281" s="53">
        <f>[1]BANCO!$AP236</f>
        <v>2679.5</v>
      </c>
      <c r="M281" s="53">
        <f>[1]BANCO!$AT236</f>
        <v>2440.2900000000004</v>
      </c>
      <c r="N281" s="53">
        <f>[1]BANCO!$AX236</f>
        <v>2106.13</v>
      </c>
      <c r="O281" s="54">
        <f>[1]BANCO!$BB236</f>
        <v>2808.52</v>
      </c>
      <c r="P281" s="54">
        <f>[1]BANCO!$BF236</f>
        <v>2582.12</v>
      </c>
      <c r="Q281" s="53">
        <f>[1]BANCO!$BJ236</f>
        <v>2267.96</v>
      </c>
      <c r="R281" s="53">
        <f>[1]BANCO!$BN236</f>
        <v>2966.57</v>
      </c>
      <c r="S281" s="53">
        <f>[1]BANCO!$BR236</f>
        <v>2247.75</v>
      </c>
      <c r="T281" s="53">
        <f>[1]BANCO!$BV236</f>
        <v>1194.6599999999999</v>
      </c>
    </row>
    <row r="282" spans="1:20" hidden="1" x14ac:dyDescent="0.2">
      <c r="A282" s="42">
        <f>[1]BANCO!$A237</f>
        <v>45901</v>
      </c>
      <c r="B282" s="53">
        <f>[1]BANCO!$B237</f>
        <v>2070.87</v>
      </c>
      <c r="C282" s="53">
        <f>[1]BANCO!$F237</f>
        <v>1931.35</v>
      </c>
      <c r="D282" s="53">
        <f>[1]BANCO!$J237</f>
        <v>1841.28</v>
      </c>
      <c r="E282" s="53">
        <f>[1]BANCO!$N237</f>
        <v>1433.99</v>
      </c>
      <c r="F282" s="53">
        <f>[1]BANCO!$R237</f>
        <v>2534.62</v>
      </c>
      <c r="G282" s="53">
        <f>[1]BANCO!$V237</f>
        <v>2363.23</v>
      </c>
      <c r="H282" s="53">
        <f>[1]BANCO!$Z237</f>
        <v>2108.4699999999998</v>
      </c>
      <c r="I282" s="53">
        <f>[1]BANCO!$AD237</f>
        <v>2049.13</v>
      </c>
      <c r="J282" s="53">
        <f>[1]BANCO!$AH237</f>
        <v>3070.22</v>
      </c>
      <c r="K282" s="53">
        <f>[1]BANCO!$AL237</f>
        <v>2477.2200000000003</v>
      </c>
      <c r="L282" s="53">
        <f>[1]BANCO!$AP237</f>
        <v>2684.73</v>
      </c>
      <c r="M282" s="53">
        <f>[1]BANCO!$AT237</f>
        <v>2445.09</v>
      </c>
      <c r="N282" s="53">
        <f>[1]BANCO!$AX237</f>
        <v>2110</v>
      </c>
      <c r="O282" s="54">
        <f>[1]BANCO!$BB237</f>
        <v>2813.3799999999997</v>
      </c>
      <c r="P282" s="54">
        <f>[1]BANCO!$BF237</f>
        <v>2587.1799999999998</v>
      </c>
      <c r="Q282" s="53">
        <f>[1]BANCO!$BJ237</f>
        <v>2272.0100000000002</v>
      </c>
      <c r="R282" s="53">
        <f>[1]BANCO!$BN237</f>
        <v>2972.0399999999995</v>
      </c>
      <c r="S282" s="53">
        <f>[1]BANCO!$BR237</f>
        <v>2251.67</v>
      </c>
      <c r="T282" s="53">
        <f>[1]BANCO!$BV237</f>
        <v>1197.02</v>
      </c>
    </row>
    <row r="283" spans="1:20" hidden="1" x14ac:dyDescent="0.2">
      <c r="A283" s="42">
        <f>[1]BANCO!$A238</f>
        <v>45931</v>
      </c>
      <c r="B283" s="53">
        <f>[1]BANCO!$B238</f>
        <v>2074.98</v>
      </c>
      <c r="C283" s="53">
        <f>[1]BANCO!$F238</f>
        <v>1934.62</v>
      </c>
      <c r="D283" s="53">
        <f>[1]BANCO!$J238</f>
        <v>1844.24</v>
      </c>
      <c r="E283" s="53">
        <f>[1]BANCO!$N238</f>
        <v>1435.99</v>
      </c>
      <c r="F283" s="53">
        <f>[1]BANCO!$R238</f>
        <v>2538.83</v>
      </c>
      <c r="G283" s="53">
        <f>[1]BANCO!$V238</f>
        <v>2366.63</v>
      </c>
      <c r="H283" s="53">
        <f>[1]BANCO!$Z238</f>
        <v>2111.61</v>
      </c>
      <c r="I283" s="53">
        <f>[1]BANCO!$AD238</f>
        <v>2052.34</v>
      </c>
      <c r="J283" s="53">
        <f>[1]BANCO!$AH238</f>
        <v>3076.48</v>
      </c>
      <c r="K283" s="53">
        <f>[1]BANCO!$AL238</f>
        <v>2481.34</v>
      </c>
      <c r="L283" s="53">
        <f>[1]BANCO!$AP238</f>
        <v>2688.26</v>
      </c>
      <c r="M283" s="53">
        <f>[1]BANCO!$AT238</f>
        <v>2448.8300000000004</v>
      </c>
      <c r="N283" s="53">
        <f>[1]BANCO!$AX238</f>
        <v>2112.9700000000003</v>
      </c>
      <c r="O283" s="54">
        <f>[1]BANCO!$BB238</f>
        <v>2817.29</v>
      </c>
      <c r="P283" s="54">
        <f>[1]BANCO!$BF238</f>
        <v>2591.3199999999997</v>
      </c>
      <c r="Q283" s="53">
        <f>[1]BANCO!$BJ238</f>
        <v>2275.2200000000003</v>
      </c>
      <c r="R283" s="53">
        <f>[1]BANCO!$BN238</f>
        <v>2975.8199999999997</v>
      </c>
      <c r="S283" s="53">
        <f>[1]BANCO!$BR238</f>
        <v>2253.65</v>
      </c>
      <c r="T283" s="53">
        <f>[1]BANCO!$BV238</f>
        <v>1198.96</v>
      </c>
    </row>
    <row r="284" spans="1:20" hidden="1" x14ac:dyDescent="0.2">
      <c r="A284" s="42">
        <f>[1]BANCO!$A239</f>
        <v>45962</v>
      </c>
      <c r="B284" s="53">
        <f>[1]BANCO!$B239</f>
        <v>2080.7800000000002</v>
      </c>
      <c r="C284" s="53">
        <f>[1]BANCO!$F239</f>
        <v>1941.08</v>
      </c>
      <c r="D284" s="53">
        <f>[1]BANCO!$J239</f>
        <v>1850.22</v>
      </c>
      <c r="E284" s="53">
        <f>[1]BANCO!$N239</f>
        <v>1441.38</v>
      </c>
      <c r="F284" s="53">
        <f>[1]BANCO!$R239</f>
        <v>2545.33</v>
      </c>
      <c r="G284" s="53">
        <f>[1]BANCO!$V239</f>
        <v>2372.48</v>
      </c>
      <c r="H284" s="53">
        <f>[1]BANCO!$Z239</f>
        <v>2117.3200000000002</v>
      </c>
      <c r="I284" s="53">
        <f>[1]BANCO!$AD239</f>
        <v>2057.91</v>
      </c>
      <c r="J284" s="53">
        <f>[1]BANCO!$AH239</f>
        <v>3084.53</v>
      </c>
      <c r="K284" s="53">
        <f>[1]BANCO!$AL239</f>
        <v>2487.5300000000002</v>
      </c>
      <c r="L284" s="53">
        <f>[1]BANCO!$AP239</f>
        <v>2695.45</v>
      </c>
      <c r="M284" s="53">
        <f>[1]BANCO!$AT239</f>
        <v>2455.6600000000003</v>
      </c>
      <c r="N284" s="53">
        <f>[1]BANCO!$AX239</f>
        <v>2118.44</v>
      </c>
      <c r="O284" s="54">
        <f>[1]BANCO!$BB239</f>
        <v>2825.0600000000004</v>
      </c>
      <c r="P284" s="54">
        <f>[1]BANCO!$BF239</f>
        <v>2598.5500000000002</v>
      </c>
      <c r="Q284" s="53">
        <f>[1]BANCO!$BJ239</f>
        <v>2280.92</v>
      </c>
      <c r="R284" s="53">
        <f>[1]BANCO!$BN239</f>
        <v>2983.12</v>
      </c>
      <c r="S284" s="53">
        <f>[1]BANCO!$BR239</f>
        <v>2261.02</v>
      </c>
      <c r="T284" s="53">
        <f>[1]BANCO!$BV239</f>
        <v>1202.24</v>
      </c>
    </row>
    <row r="285" spans="1:20" hidden="1" x14ac:dyDescent="0.2">
      <c r="A285" s="42">
        <f>[1]BANCO!$A240</f>
        <v>45992</v>
      </c>
      <c r="B285" s="53">
        <f>[1]BANCO!$B240</f>
        <v>2086.96</v>
      </c>
      <c r="C285" s="53">
        <f>[1]BANCO!$F240</f>
        <v>1946.01</v>
      </c>
      <c r="D285" s="53">
        <f>[1]BANCO!$J240</f>
        <v>1854.41</v>
      </c>
      <c r="E285" s="53">
        <f>[1]BANCO!$N240</f>
        <v>1444.84</v>
      </c>
      <c r="F285" s="53">
        <f>[1]BANCO!$R240</f>
        <v>2553.8399999999997</v>
      </c>
      <c r="G285" s="53">
        <f>[1]BANCO!$V240</f>
        <v>2379.8599999999997</v>
      </c>
      <c r="H285" s="53">
        <f>[1]BANCO!$Z240</f>
        <v>2123.87</v>
      </c>
      <c r="I285" s="53">
        <f>[1]BANCO!$AD240</f>
        <v>2064.25</v>
      </c>
      <c r="J285" s="53">
        <f>[1]BANCO!$AH240</f>
        <v>3094.09</v>
      </c>
      <c r="K285" s="53">
        <f>[1]BANCO!$AL240</f>
        <v>2494.46</v>
      </c>
      <c r="L285" s="53">
        <f>[1]BANCO!$AP240</f>
        <v>2703.9200000000005</v>
      </c>
      <c r="M285" s="53">
        <f>[1]BANCO!$AT240</f>
        <v>2463.5700000000002</v>
      </c>
      <c r="N285" s="53">
        <f>[1]BANCO!$AX240</f>
        <v>2124.84</v>
      </c>
      <c r="O285" s="54">
        <f>[1]BANCO!$BB240</f>
        <v>2833.87</v>
      </c>
      <c r="P285" s="54">
        <f>[1]BANCO!$BF240</f>
        <v>2607.0700000000002</v>
      </c>
      <c r="Q285" s="53">
        <f>[1]BANCO!$BJ240</f>
        <v>2287.77</v>
      </c>
      <c r="R285" s="53">
        <f>[1]BANCO!$BN240</f>
        <v>2992.14</v>
      </c>
      <c r="S285" s="53">
        <f>[1]BANCO!$BR240</f>
        <v>2266.79</v>
      </c>
      <c r="T285" s="53">
        <f>[1]BANCO!$BV240</f>
        <v>1204.17</v>
      </c>
    </row>
    <row r="286" spans="1:20" hidden="1" x14ac:dyDescent="0.2">
      <c r="A286" s="42">
        <f>[1]BANCO!$A241</f>
        <v>46023</v>
      </c>
      <c r="B286" s="53">
        <f>[1]BANCO!$B241</f>
        <v>2091.42</v>
      </c>
      <c r="C286" s="53">
        <f>[1]BANCO!$F241</f>
        <v>1952.3200000000002</v>
      </c>
      <c r="D286" s="53">
        <f>[1]BANCO!$J241</f>
        <v>1860.28</v>
      </c>
      <c r="E286" s="53">
        <f>[1]BANCO!$N241</f>
        <v>1449.5000000000002</v>
      </c>
      <c r="F286" s="53">
        <f>[1]BANCO!$R241</f>
        <v>2560.15</v>
      </c>
      <c r="G286" s="53">
        <f>[1]BANCO!$V241</f>
        <v>2384.9399999999996</v>
      </c>
      <c r="H286" s="53">
        <f>[1]BANCO!$Z241</f>
        <v>2129.86</v>
      </c>
      <c r="I286" s="53">
        <f>[1]BANCO!$AD241</f>
        <v>2070.36</v>
      </c>
      <c r="J286" s="53">
        <f>[1]BANCO!$AH241</f>
        <v>3101.77</v>
      </c>
      <c r="K286" s="53">
        <f>[1]BANCO!$AL241</f>
        <v>2502.52</v>
      </c>
      <c r="L286" s="53">
        <f>[1]BANCO!$AP241</f>
        <v>2711.0000000000005</v>
      </c>
      <c r="M286" s="53">
        <f>[1]BANCO!$AT241</f>
        <v>2469.67</v>
      </c>
      <c r="N286" s="53">
        <f>[1]BANCO!$AX241</f>
        <v>2129.7000000000003</v>
      </c>
      <c r="O286" s="54">
        <f>[1]BANCO!$BB241</f>
        <v>2841.2499999999995</v>
      </c>
      <c r="P286" s="54">
        <f>[1]BANCO!$BF241</f>
        <v>2613.83</v>
      </c>
      <c r="Q286" s="53">
        <f>[1]BANCO!$BJ241</f>
        <v>2293.4100000000003</v>
      </c>
      <c r="R286" s="53">
        <f>[1]BANCO!$BN241</f>
        <v>2998.61</v>
      </c>
      <c r="S286" s="53">
        <f>[1]BANCO!$BR241</f>
        <v>2271.79</v>
      </c>
      <c r="T286" s="53">
        <f>[1]BANCO!$BV241</f>
        <v>1206.2199999999998</v>
      </c>
    </row>
    <row r="287" spans="1:20" hidden="1" x14ac:dyDescent="0.2">
      <c r="A287" s="42">
        <f>[1]BANCO!$A242</f>
        <v>46054</v>
      </c>
      <c r="B287" s="53">
        <f>[1]BANCO!$B242</f>
        <v>2093.44</v>
      </c>
      <c r="C287" s="53">
        <f>[1]BANCO!$F242</f>
        <v>1955.16</v>
      </c>
      <c r="D287" s="53">
        <f>[1]BANCO!$J242</f>
        <v>1862.72</v>
      </c>
      <c r="E287" s="53">
        <f>[1]BANCO!$N242</f>
        <v>1452.87</v>
      </c>
      <c r="F287" s="53">
        <f>[1]BANCO!$R242</f>
        <v>2562.62</v>
      </c>
      <c r="G287" s="53">
        <f>[1]BANCO!$V242</f>
        <v>2386.5300000000002</v>
      </c>
      <c r="H287" s="53">
        <f>[1]BANCO!$Z242</f>
        <v>2131.81</v>
      </c>
      <c r="I287" s="53">
        <f>[1]BANCO!$AD242</f>
        <v>2072.34</v>
      </c>
      <c r="J287" s="53">
        <f>[1]BANCO!$AH242</f>
        <v>3103.95</v>
      </c>
      <c r="K287" s="53">
        <f>[1]BANCO!$AL242</f>
        <v>2504.63</v>
      </c>
      <c r="L287" s="53">
        <f>[1]BANCO!$AP242</f>
        <v>2713.21</v>
      </c>
      <c r="M287" s="53">
        <f>[1]BANCO!$AT242</f>
        <v>2471.59</v>
      </c>
      <c r="N287" s="53">
        <f>[1]BANCO!$AX242</f>
        <v>2131.09</v>
      </c>
      <c r="O287" s="54">
        <f>[1]BANCO!$BB242</f>
        <v>2843.62</v>
      </c>
      <c r="P287" s="54">
        <f>[1]BANCO!$BF242</f>
        <v>2616.14</v>
      </c>
      <c r="Q287" s="53">
        <f>[1]BANCO!$BJ242</f>
        <v>2295</v>
      </c>
      <c r="R287" s="53">
        <f>[1]BANCO!$BN242</f>
        <v>3000.27</v>
      </c>
      <c r="S287" s="53">
        <f>[1]BANCO!$BR242</f>
        <v>2274.81</v>
      </c>
      <c r="T287" s="53">
        <f>[1]BANCO!$BV242</f>
        <v>1207.27</v>
      </c>
    </row>
    <row r="288" spans="1:20" hidden="1" x14ac:dyDescent="0.2">
      <c r="A288" s="42">
        <f>[1]BANCO!$A243</f>
        <v>46082</v>
      </c>
      <c r="B288" s="53">
        <f>[1]BANCO!$B243</f>
        <v>2094.9900000000002</v>
      </c>
      <c r="C288" s="53">
        <f>[1]BANCO!$F243</f>
        <v>1957.72</v>
      </c>
      <c r="D288" s="53">
        <f>[1]BANCO!$J243</f>
        <v>1864.25</v>
      </c>
      <c r="E288" s="53">
        <f>[1]BANCO!$N243</f>
        <v>1455.8400000000001</v>
      </c>
      <c r="F288" s="53">
        <f>[1]BANCO!$R243</f>
        <v>2565.89</v>
      </c>
      <c r="G288" s="53">
        <f>[1]BANCO!$V243</f>
        <v>2388.16</v>
      </c>
      <c r="H288" s="53">
        <f>[1]BANCO!$Z243</f>
        <v>2133.9100000000003</v>
      </c>
      <c r="I288" s="53">
        <f>[1]BANCO!$AD243</f>
        <v>2074.46</v>
      </c>
      <c r="J288" s="53">
        <f>[1]BANCO!$AH243</f>
        <v>3108.17</v>
      </c>
      <c r="K288" s="53">
        <f>[1]BANCO!$AL243</f>
        <v>2507.1</v>
      </c>
      <c r="L288" s="53">
        <f>[1]BANCO!$AP243</f>
        <v>2714.23</v>
      </c>
      <c r="M288" s="53">
        <f>[1]BANCO!$AT243</f>
        <v>2473.3500000000004</v>
      </c>
      <c r="N288" s="53">
        <f>[1]BANCO!$AX243</f>
        <v>2131.94</v>
      </c>
      <c r="O288" s="54">
        <f>[1]BANCO!$BB243</f>
        <v>2845.3299999999995</v>
      </c>
      <c r="P288" s="54">
        <f>[1]BANCO!$BF243</f>
        <v>2618.4699999999998</v>
      </c>
      <c r="Q288" s="53">
        <f>[1]BANCO!$BJ243</f>
        <v>2296.17</v>
      </c>
      <c r="R288" s="53">
        <f>[1]BANCO!$BN243</f>
        <v>3001.3299999999995</v>
      </c>
      <c r="S288" s="53">
        <f>[1]BANCO!$BR243</f>
        <v>2279.58</v>
      </c>
      <c r="T288" s="53">
        <f>[1]BANCO!$BV243</f>
        <v>1208.24</v>
      </c>
    </row>
    <row r="289" spans="1:20" hidden="1" x14ac:dyDescent="0.2">
      <c r="A289" s="42">
        <f>[1]BANCO!$A244</f>
        <v>46113</v>
      </c>
      <c r="B289" s="53">
        <f>[1]BANCO!$B244</f>
        <v>2105.2799999999997</v>
      </c>
      <c r="C289" s="53">
        <f>[1]BANCO!$F244</f>
        <v>1970.3700000000001</v>
      </c>
      <c r="D289" s="53">
        <f>[1]BANCO!$J244</f>
        <v>1876.3000000000002</v>
      </c>
      <c r="E289" s="53">
        <f>[1]BANCO!$N244</f>
        <v>1464.3300000000002</v>
      </c>
      <c r="F289" s="53">
        <f>[1]BANCO!$R244</f>
        <v>2578.86</v>
      </c>
      <c r="G289" s="53">
        <f>[1]BANCO!$V244</f>
        <v>2400.9699999999998</v>
      </c>
      <c r="H289" s="53">
        <f>[1]BANCO!$Z244</f>
        <v>2146.09</v>
      </c>
      <c r="I289" s="53">
        <f>[1]BANCO!$AD244</f>
        <v>2086.13</v>
      </c>
      <c r="J289" s="53">
        <f>[1]BANCO!$AH244</f>
        <v>3124.39</v>
      </c>
      <c r="K289" s="53">
        <f>[1]BANCO!$AL244</f>
        <v>2521.8300000000004</v>
      </c>
      <c r="L289" s="53">
        <f>[1]BANCO!$AP244</f>
        <v>2731.2400000000002</v>
      </c>
      <c r="M289" s="53">
        <f>[1]BANCO!$AT244</f>
        <v>2487.5499999999997</v>
      </c>
      <c r="N289" s="53">
        <f>[1]BANCO!$AX244</f>
        <v>2144.3200000000002</v>
      </c>
      <c r="O289" s="54">
        <f>[1]BANCO!$BB244</f>
        <v>2862.11</v>
      </c>
      <c r="P289" s="54">
        <f>[1]BANCO!$BF244</f>
        <v>2634.1200000000003</v>
      </c>
      <c r="Q289" s="53">
        <f>[1]BANCO!$BJ244</f>
        <v>2310.02</v>
      </c>
      <c r="R289" s="53">
        <f>[1]BANCO!$BN244</f>
        <v>3019.4700000000003</v>
      </c>
      <c r="S289" s="53">
        <f>[1]BANCO!$BR244</f>
        <v>2291.6400000000003</v>
      </c>
      <c r="T289" s="53">
        <f>[1]BANCO!$BV244</f>
        <v>1216.0900000000001</v>
      </c>
    </row>
    <row r="290" spans="1:20" hidden="1" x14ac:dyDescent="0.2">
      <c r="A290" s="42">
        <f>[1]BANCO!$A245</f>
        <v>46143</v>
      </c>
      <c r="B290" s="53">
        <f>[1]BANCO!$B245</f>
        <v>2129.4899999999998</v>
      </c>
      <c r="C290" s="53">
        <f>[1]BANCO!$F245</f>
        <v>1993.22</v>
      </c>
      <c r="D290" s="53">
        <f>[1]BANCO!$J245</f>
        <v>1898.5</v>
      </c>
      <c r="E290" s="53">
        <f>[1]BANCO!$N245</f>
        <v>1482.14</v>
      </c>
      <c r="F290" s="53">
        <f>[1]BANCO!$R245</f>
        <v>2609.7399999999998</v>
      </c>
      <c r="G290" s="53">
        <f>[1]BANCO!$V245</f>
        <v>2431.6600000000003</v>
      </c>
      <c r="H290" s="53">
        <f>[1]BANCO!$Z245</f>
        <v>2172.7099999999996</v>
      </c>
      <c r="I290" s="53">
        <f>[1]BANCO!$AD245</f>
        <v>2111.63</v>
      </c>
      <c r="J290" s="53">
        <f>[1]BANCO!$AH245</f>
        <v>3160.94</v>
      </c>
      <c r="K290" s="53">
        <f>[1]BANCO!$AL245</f>
        <v>2552.37</v>
      </c>
      <c r="L290" s="53">
        <f>[1]BANCO!$AP245</f>
        <v>2764.39</v>
      </c>
      <c r="M290" s="53">
        <f>[1]BANCO!$AT245</f>
        <v>2519.9699999999998</v>
      </c>
      <c r="N290" s="53">
        <f>[1]BANCO!$AX245</f>
        <v>2171.94</v>
      </c>
      <c r="O290" s="54">
        <f>[1]BANCO!$BB245</f>
        <v>2898.32</v>
      </c>
      <c r="P290" s="54">
        <f>[1]BANCO!$BF245</f>
        <v>2668.1400000000003</v>
      </c>
      <c r="Q290" s="53">
        <f>[1]BANCO!$BJ245</f>
        <v>2339.34</v>
      </c>
      <c r="R290" s="53">
        <f>[1]BANCO!$BN245</f>
        <v>3058.42</v>
      </c>
      <c r="S290" s="53">
        <f>[1]BANCO!$BR245</f>
        <v>2320.56</v>
      </c>
      <c r="T290" s="53">
        <f>[1]BANCO!$BV245</f>
        <v>1231.44</v>
      </c>
    </row>
    <row r="291" spans="1:20" hidden="1" x14ac:dyDescent="0.2">
      <c r="A291" s="42">
        <f>[1]BANCO!$A246</f>
        <v>46174</v>
      </c>
      <c r="B291" s="53">
        <f>[1]BANCO!$B246</f>
        <v>2175.81</v>
      </c>
      <c r="C291" s="53">
        <f>[1]BANCO!$F246</f>
        <v>2032.84</v>
      </c>
      <c r="D291" s="53">
        <f>[1]BANCO!$J246</f>
        <v>1935.81</v>
      </c>
      <c r="E291" s="53">
        <f>[1]BANCO!$N246</f>
        <v>1513.3100000000002</v>
      </c>
      <c r="F291" s="53">
        <f>[1]BANCO!$R246</f>
        <v>2670.26</v>
      </c>
      <c r="G291" s="53">
        <f>[1]BANCO!$V246</f>
        <v>2486.71</v>
      </c>
      <c r="H291" s="53">
        <f>[1]BANCO!$Z246</f>
        <v>2221.44</v>
      </c>
      <c r="I291" s="53">
        <f>[1]BANCO!$AD246</f>
        <v>2158.46</v>
      </c>
      <c r="J291" s="53">
        <f>[1]BANCO!$AH246</f>
        <v>3227.44</v>
      </c>
      <c r="K291" s="53">
        <f>[1]BANCO!$AL246</f>
        <v>2605.71</v>
      </c>
      <c r="L291" s="53">
        <f>[1]BANCO!$AP246</f>
        <v>2822.68</v>
      </c>
      <c r="M291" s="53">
        <f>[1]BANCO!$AT246</f>
        <v>2575.71</v>
      </c>
      <c r="N291" s="53">
        <f>[1]BANCO!$AX246</f>
        <v>2220.5600000000004</v>
      </c>
      <c r="O291" s="54">
        <f>[1]BANCO!$BB246</f>
        <v>2962.88</v>
      </c>
      <c r="P291" s="54">
        <f>[1]BANCO!$BF246</f>
        <v>2725.56</v>
      </c>
      <c r="Q291" s="53">
        <f>[1]BANCO!$BJ246</f>
        <v>2390.12</v>
      </c>
      <c r="R291" s="53">
        <f>[1]BANCO!$BN246</f>
        <v>3124.9399999999996</v>
      </c>
      <c r="S291" s="53">
        <f>[1]BANCO!$BR246</f>
        <v>2375.84</v>
      </c>
      <c r="T291" s="53">
        <f>[1]BANCO!$BV246</f>
        <v>1258.6600000000001</v>
      </c>
    </row>
    <row r="292" spans="1:20" hidden="1" x14ac:dyDescent="0.2">
      <c r="A292" s="42">
        <f>[1]BANCO!$A247</f>
        <v>46204</v>
      </c>
      <c r="B292" s="53">
        <f>[1]BANCO!$B247</f>
        <v>2186.7299999999996</v>
      </c>
      <c r="C292" s="53">
        <f>[1]BANCO!$F247</f>
        <v>2042.62</v>
      </c>
      <c r="D292" s="53">
        <f>[1]BANCO!$J247</f>
        <v>1945.5500000000002</v>
      </c>
      <c r="E292" s="53">
        <f>[1]BANCO!$N247</f>
        <v>1519.47</v>
      </c>
      <c r="F292" s="53">
        <f>[1]BANCO!$R247</f>
        <v>2681.61</v>
      </c>
      <c r="G292" s="53">
        <f>[1]BANCO!$V247</f>
        <v>2498.31</v>
      </c>
      <c r="H292" s="53">
        <f>[1]BANCO!$Z247</f>
        <v>2231.3700000000003</v>
      </c>
      <c r="I292" s="53">
        <f>[1]BANCO!$AD247</f>
        <v>2168.48</v>
      </c>
      <c r="J292" s="53">
        <f>[1]BANCO!$AH247</f>
        <v>3242.79</v>
      </c>
      <c r="K292" s="53">
        <f>[1]BANCO!$AL247</f>
        <v>2618.33</v>
      </c>
      <c r="L292" s="53">
        <f>[1]BANCO!$AP247</f>
        <v>2835.3700000000003</v>
      </c>
      <c r="M292" s="53">
        <f>[1]BANCO!$AT247</f>
        <v>2587.1600000000003</v>
      </c>
      <c r="N292" s="53">
        <f>[1]BANCO!$AX247</f>
        <v>2230.85</v>
      </c>
      <c r="O292" s="54">
        <f>[1]BANCO!$BB247</f>
        <v>2976.33</v>
      </c>
      <c r="P292" s="54">
        <f>[1]BANCO!$BF247</f>
        <v>2737.4100000000003</v>
      </c>
      <c r="Q292" s="53">
        <f>[1]BANCO!$BJ247</f>
        <v>2401.2999999999997</v>
      </c>
      <c r="R292" s="53">
        <f>[1]BANCO!$BN247</f>
        <v>3139.5099999999998</v>
      </c>
      <c r="S292" s="53">
        <f>[1]BANCO!$BR247</f>
        <v>2382.75</v>
      </c>
      <c r="T292" s="53">
        <f>[1]BANCO!$BV247</f>
        <v>1263.81</v>
      </c>
    </row>
    <row r="293" spans="1:20" hidden="1" x14ac:dyDescent="0.2">
      <c r="A293" s="42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4"/>
      <c r="P293" s="54"/>
      <c r="Q293" s="53"/>
      <c r="R293" s="53"/>
      <c r="S293" s="53"/>
      <c r="T293" s="53"/>
    </row>
    <row r="294" spans="1:20" hidden="1" x14ac:dyDescent="0.2">
      <c r="A294" s="42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4"/>
      <c r="P294" s="54"/>
      <c r="Q294" s="53"/>
      <c r="R294" s="53"/>
      <c r="S294" s="53"/>
      <c r="T294" s="53"/>
    </row>
    <row r="295" spans="1:20" hidden="1" x14ac:dyDescent="0.2">
      <c r="A295" s="42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4"/>
      <c r="P295" s="54"/>
      <c r="Q295" s="53"/>
      <c r="R295" s="53"/>
      <c r="S295" s="53"/>
      <c r="T295" s="53"/>
    </row>
    <row r="296" spans="1:20" hidden="1" x14ac:dyDescent="0.2">
      <c r="A296" s="42"/>
      <c r="B296" s="53">
        <f>[1]BANCO!$B255</f>
        <v>0</v>
      </c>
      <c r="C296" s="53">
        <f>[1]BANCO!$F255</f>
        <v>0</v>
      </c>
      <c r="D296" s="53">
        <f>[1]BANCO!$J255</f>
        <v>0</v>
      </c>
      <c r="E296" s="53">
        <f>[1]BANCO!$N255</f>
        <v>0</v>
      </c>
      <c r="F296" s="53">
        <f>[1]BANCO!$R255</f>
        <v>0</v>
      </c>
      <c r="G296" s="53">
        <f>[1]BANCO!$V255</f>
        <v>0</v>
      </c>
      <c r="H296" s="53">
        <f>[1]BANCO!$Z255</f>
        <v>0</v>
      </c>
      <c r="I296" s="53">
        <f>[1]BANCO!$AD255</f>
        <v>0</v>
      </c>
      <c r="J296" s="53">
        <f>[1]BANCO!$AH255</f>
        <v>0</v>
      </c>
      <c r="K296" s="53">
        <f>[1]BANCO!$AL255</f>
        <v>0</v>
      </c>
      <c r="L296" s="53">
        <f>[1]BANCO!$AP255</f>
        <v>0</v>
      </c>
      <c r="M296" s="53">
        <f>[1]BANCO!$AT255</f>
        <v>0</v>
      </c>
      <c r="N296" s="53">
        <f>[1]BANCO!$AX255</f>
        <v>0</v>
      </c>
      <c r="O296" s="54">
        <f>[1]BANCO!$BB255</f>
        <v>0</v>
      </c>
      <c r="P296" s="54">
        <f>[1]BANCO!$BF255</f>
        <v>0</v>
      </c>
      <c r="Q296" s="53">
        <f>[1]BANCO!$BJ255</f>
        <v>0</v>
      </c>
      <c r="R296" s="53">
        <f>[1]BANCO!$BN255</f>
        <v>0</v>
      </c>
      <c r="S296" s="53">
        <f>[1]BANCO!$BR255</f>
        <v>0</v>
      </c>
      <c r="T296" s="53">
        <f>[1]BANCO!$BV255</f>
        <v>0</v>
      </c>
    </row>
    <row r="297" spans="1:20" hidden="1" x14ac:dyDescent="0.2">
      <c r="A297" s="42"/>
      <c r="B297" s="53">
        <f>[1]BANCO!$B256</f>
        <v>0</v>
      </c>
      <c r="C297" s="53">
        <f>[1]BANCO!$F256</f>
        <v>0</v>
      </c>
      <c r="D297" s="53">
        <f>[1]BANCO!$J256</f>
        <v>0</v>
      </c>
      <c r="E297" s="53">
        <f>[1]BANCO!$N256</f>
        <v>0</v>
      </c>
      <c r="F297" s="53">
        <f>[1]BANCO!$R256</f>
        <v>0</v>
      </c>
      <c r="G297" s="53">
        <f>[1]BANCO!$V256</f>
        <v>0</v>
      </c>
      <c r="H297" s="53">
        <f>[1]BANCO!$Z256</f>
        <v>0</v>
      </c>
      <c r="I297" s="53">
        <f>[1]BANCO!$AD256</f>
        <v>0</v>
      </c>
      <c r="J297" s="53">
        <f>[1]BANCO!$AH256</f>
        <v>0</v>
      </c>
      <c r="K297" s="53">
        <f>[1]BANCO!$AL256</f>
        <v>0</v>
      </c>
      <c r="L297" s="53">
        <f>[1]BANCO!$AP256</f>
        <v>0</v>
      </c>
      <c r="M297" s="53">
        <f>[1]BANCO!$AT256</f>
        <v>0</v>
      </c>
      <c r="N297" s="53">
        <f>[1]BANCO!$AX256</f>
        <v>0</v>
      </c>
      <c r="O297" s="54">
        <f>[1]BANCO!$BB256</f>
        <v>0</v>
      </c>
      <c r="P297" s="54">
        <f>[1]BANCO!$BF256</f>
        <v>0</v>
      </c>
      <c r="Q297" s="53">
        <f>[1]BANCO!$BJ256</f>
        <v>0</v>
      </c>
      <c r="R297" s="53">
        <f>[1]BANCO!$BN256</f>
        <v>0</v>
      </c>
      <c r="S297" s="53">
        <f>[1]BANCO!$BR256</f>
        <v>0</v>
      </c>
      <c r="T297" s="53">
        <f>[1]BANCO!$BV256</f>
        <v>0</v>
      </c>
    </row>
    <row r="298" spans="1:20" hidden="1" x14ac:dyDescent="0.2">
      <c r="A298" s="42"/>
      <c r="B298" s="53">
        <f>[1]BANCO!$B257</f>
        <v>0</v>
      </c>
      <c r="C298" s="53">
        <f>[1]BANCO!$F257</f>
        <v>0</v>
      </c>
      <c r="D298" s="53">
        <f>[1]BANCO!$J257</f>
        <v>0</v>
      </c>
      <c r="E298" s="53">
        <f>[1]BANCO!$N257</f>
        <v>0</v>
      </c>
      <c r="F298" s="53">
        <f>[1]BANCO!$R257</f>
        <v>0</v>
      </c>
      <c r="G298" s="53">
        <f>[1]BANCO!$V257</f>
        <v>0</v>
      </c>
      <c r="H298" s="53">
        <f>[1]BANCO!$Z257</f>
        <v>0</v>
      </c>
      <c r="I298" s="53">
        <f>[1]BANCO!$AD257</f>
        <v>0</v>
      </c>
      <c r="J298" s="53">
        <f>[1]BANCO!$AH257</f>
        <v>0</v>
      </c>
      <c r="K298" s="53">
        <f>[1]BANCO!$AL257</f>
        <v>0</v>
      </c>
      <c r="L298" s="53">
        <f>[1]BANCO!$AP257</f>
        <v>0</v>
      </c>
      <c r="M298" s="53">
        <f>[1]BANCO!$AT257</f>
        <v>0</v>
      </c>
      <c r="N298" s="53">
        <f>[1]BANCO!$AX257</f>
        <v>0</v>
      </c>
      <c r="O298" s="54">
        <f>[1]BANCO!$BB257</f>
        <v>0</v>
      </c>
      <c r="P298" s="54">
        <f>[1]BANCO!$BF257</f>
        <v>0</v>
      </c>
      <c r="Q298" s="53">
        <f>[1]BANCO!$BJ257</f>
        <v>0</v>
      </c>
      <c r="R298" s="53">
        <f>[1]BANCO!$BN257</f>
        <v>0</v>
      </c>
      <c r="S298" s="53">
        <f>[1]BANCO!$BR257</f>
        <v>0</v>
      </c>
      <c r="T298" s="53">
        <f>[1]BANCO!$BV257</f>
        <v>0</v>
      </c>
    </row>
    <row r="299" spans="1:20" hidden="1" x14ac:dyDescent="0.2">
      <c r="A299" s="42"/>
      <c r="B299" s="53">
        <f>[1]BANCO!$B258</f>
        <v>0</v>
      </c>
      <c r="C299" s="53">
        <f>[1]BANCO!$F258</f>
        <v>0</v>
      </c>
      <c r="D299" s="53">
        <f>[1]BANCO!$J258</f>
        <v>0</v>
      </c>
      <c r="E299" s="53">
        <f>[1]BANCO!$N258</f>
        <v>0</v>
      </c>
      <c r="F299" s="53">
        <f>[1]BANCO!$R258</f>
        <v>0</v>
      </c>
      <c r="G299" s="53">
        <f>[1]BANCO!$V258</f>
        <v>0</v>
      </c>
      <c r="H299" s="53">
        <f>[1]BANCO!$Z258</f>
        <v>0</v>
      </c>
      <c r="I299" s="53">
        <f>[1]BANCO!$AD258</f>
        <v>0</v>
      </c>
      <c r="J299" s="53">
        <f>[1]BANCO!$AH258</f>
        <v>0</v>
      </c>
      <c r="K299" s="53">
        <f>[1]BANCO!$AL258</f>
        <v>0</v>
      </c>
      <c r="L299" s="53">
        <f>[1]BANCO!$AP258</f>
        <v>0</v>
      </c>
      <c r="M299" s="53">
        <f>[1]BANCO!$AT258</f>
        <v>0</v>
      </c>
      <c r="N299" s="53">
        <f>[1]BANCO!$AX258</f>
        <v>0</v>
      </c>
      <c r="O299" s="54">
        <f>[1]BANCO!$BB258</f>
        <v>0</v>
      </c>
      <c r="P299" s="54">
        <f>[1]BANCO!$BF258</f>
        <v>0</v>
      </c>
      <c r="Q299" s="53">
        <f>[1]BANCO!$BJ258</f>
        <v>0</v>
      </c>
      <c r="R299" s="53">
        <f>[1]BANCO!$BN258</f>
        <v>0</v>
      </c>
      <c r="S299" s="53">
        <f>[1]BANCO!$BR258</f>
        <v>0</v>
      </c>
      <c r="T299" s="53">
        <f>[1]BANCO!$BV258</f>
        <v>0</v>
      </c>
    </row>
    <row r="300" spans="1:20" hidden="1" x14ac:dyDescent="0.2">
      <c r="A300" s="42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4"/>
      <c r="P300" s="54"/>
      <c r="Q300" s="53"/>
      <c r="R300" s="53"/>
      <c r="S300" s="53"/>
      <c r="T300" s="53"/>
    </row>
    <row r="301" spans="1:20" hidden="1" x14ac:dyDescent="0.2">
      <c r="A301" s="47" t="s">
        <v>47</v>
      </c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</row>
    <row r="302" spans="1:20" hidden="1" x14ac:dyDescent="0.2">
      <c r="A302" s="49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</row>
    <row r="303" spans="1:20" hidden="1" x14ac:dyDescent="0.2">
      <c r="A303" s="37"/>
      <c r="B303" s="37"/>
      <c r="C303" s="51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51"/>
      <c r="S303" s="51"/>
      <c r="T303" s="51"/>
    </row>
    <row r="304" spans="1:20" hidden="1" x14ac:dyDescent="0.2">
      <c r="A304" s="37" t="s">
        <v>48</v>
      </c>
      <c r="B304" s="37" t="s">
        <v>25</v>
      </c>
      <c r="C304" s="37" t="s">
        <v>27</v>
      </c>
      <c r="D304" s="37" t="s">
        <v>28</v>
      </c>
      <c r="E304" s="37" t="s">
        <v>30</v>
      </c>
      <c r="F304" s="37" t="s">
        <v>31</v>
      </c>
      <c r="G304" s="37" t="s">
        <v>49</v>
      </c>
      <c r="H304" s="37" t="s">
        <v>33</v>
      </c>
      <c r="I304" s="37" t="s">
        <v>34</v>
      </c>
      <c r="J304" s="37" t="s">
        <v>35</v>
      </c>
      <c r="K304" s="37" t="s">
        <v>36</v>
      </c>
      <c r="L304" s="37" t="s">
        <v>37</v>
      </c>
      <c r="M304" s="37" t="s">
        <v>38</v>
      </c>
      <c r="N304" s="37" t="s">
        <v>39</v>
      </c>
      <c r="O304" s="37" t="s">
        <v>40</v>
      </c>
      <c r="P304" s="37" t="s">
        <v>41</v>
      </c>
      <c r="Q304" s="37" t="s">
        <v>42</v>
      </c>
      <c r="R304" s="37" t="s">
        <v>43</v>
      </c>
      <c r="S304" s="37" t="s">
        <v>44</v>
      </c>
      <c r="T304" s="37" t="s">
        <v>45</v>
      </c>
    </row>
    <row r="305" spans="1:20" hidden="1" x14ac:dyDescent="0.2">
      <c r="A305" s="42">
        <f>[1]BANCO!$A13</f>
        <v>39083</v>
      </c>
      <c r="B305" s="53" t="str">
        <f>[1]BANCO!$C13</f>
        <v>-</v>
      </c>
      <c r="C305" s="53" t="str">
        <f>[1]BANCO!$G13</f>
        <v>-</v>
      </c>
      <c r="D305" s="53" t="str">
        <f>[1]BANCO!$K13</f>
        <v>-</v>
      </c>
      <c r="E305" s="53" t="str">
        <f>[1]BANCO!$O13</f>
        <v>-</v>
      </c>
      <c r="F305" s="53" t="str">
        <f>[1]BANCO!$S13</f>
        <v>-</v>
      </c>
      <c r="G305" s="53" t="str">
        <f>[1]BANCO!$W13</f>
        <v>-</v>
      </c>
      <c r="H305" s="53" t="str">
        <f>[1]BANCO!$AA13</f>
        <v>-</v>
      </c>
      <c r="I305" s="53" t="str">
        <f>[1]BANCO!$AE13</f>
        <v>-</v>
      </c>
      <c r="J305" s="53" t="str">
        <f>[1]BANCO!$AI13</f>
        <v>-</v>
      </c>
      <c r="K305" s="53" t="str">
        <f>[1]BANCO!$AM13</f>
        <v>-</v>
      </c>
      <c r="L305" s="53" t="str">
        <f>[1]BANCO!$AQ13</f>
        <v>-</v>
      </c>
      <c r="M305" s="53" t="str">
        <f>[1]BANCO!$AU13</f>
        <v>-</v>
      </c>
      <c r="N305" s="53" t="str">
        <f>[1]BANCO!$AY13</f>
        <v>-</v>
      </c>
      <c r="O305" s="54" t="str">
        <f>[1]BANCO!$BC13</f>
        <v>-</v>
      </c>
      <c r="P305" s="54" t="str">
        <f>[1]BANCO!$BG13</f>
        <v>-</v>
      </c>
      <c r="Q305" s="53" t="str">
        <f>[1]BANCO!$BK13</f>
        <v>-</v>
      </c>
      <c r="R305" s="53" t="str">
        <f>[1]BANCO!$BO13</f>
        <v>-</v>
      </c>
      <c r="S305" s="53" t="str">
        <f>[1]BANCO!$BS13</f>
        <v>-</v>
      </c>
      <c r="T305" s="53" t="str">
        <f>[1]BANCO!$BW13</f>
        <v>-</v>
      </c>
    </row>
    <row r="306" spans="1:20" hidden="1" x14ac:dyDescent="0.2">
      <c r="A306" s="42">
        <f>[1]BANCO!$A14</f>
        <v>39114</v>
      </c>
      <c r="B306" s="53">
        <f>[1]BANCO!$C14</f>
        <v>310.85000000000002</v>
      </c>
      <c r="C306" s="53">
        <f>[1]BANCO!$G14</f>
        <v>262.08999999999997</v>
      </c>
      <c r="D306" s="53">
        <f>[1]BANCO!$K14</f>
        <v>246.25</v>
      </c>
      <c r="E306" s="53">
        <f>[1]BANCO!$O14</f>
        <v>211.65</v>
      </c>
      <c r="F306" s="53">
        <f>[1]BANCO!$S14</f>
        <v>439.63</v>
      </c>
      <c r="G306" s="53">
        <f>[1]BANCO!$W14</f>
        <v>388.62</v>
      </c>
      <c r="H306" s="53">
        <f>[1]BANCO!$AA14</f>
        <v>349.82</v>
      </c>
      <c r="I306" s="53">
        <f>[1]BANCO!$AE14</f>
        <v>336.75</v>
      </c>
      <c r="J306" s="53">
        <f>[1]BANCO!$AI14</f>
        <v>477.12</v>
      </c>
      <c r="K306" s="53">
        <f>[1]BANCO!$AM14</f>
        <v>368.7</v>
      </c>
      <c r="L306" s="53">
        <f>[1]BANCO!$AQ14</f>
        <v>414.41</v>
      </c>
      <c r="M306" s="53">
        <f>[1]BANCO!$AU14</f>
        <v>391.11</v>
      </c>
      <c r="N306" s="53">
        <f>[1]BANCO!$AY14</f>
        <v>351.69</v>
      </c>
      <c r="O306" s="54">
        <f>[1]BANCO!$BC14</f>
        <v>468.02</v>
      </c>
      <c r="P306" s="54">
        <f>[1]BANCO!$BG14</f>
        <v>394.81</v>
      </c>
      <c r="Q306" s="53">
        <f>[1]BANCO!$BK14</f>
        <v>361.05</v>
      </c>
      <c r="R306" s="53">
        <f>[1]BANCO!$BO14</f>
        <v>480.67</v>
      </c>
      <c r="S306" s="53">
        <f>[1]BANCO!$BS14</f>
        <v>423.9</v>
      </c>
      <c r="T306" s="53">
        <f>[1]BANCO!$BW14</f>
        <v>195.56</v>
      </c>
    </row>
    <row r="307" spans="1:20" hidden="1" x14ac:dyDescent="0.2">
      <c r="A307" s="42">
        <f>[1]BANCO!$A15</f>
        <v>39142</v>
      </c>
      <c r="B307" s="53">
        <f>[1]BANCO!$C15</f>
        <v>311.8</v>
      </c>
      <c r="C307" s="53">
        <f>[1]BANCO!$G15</f>
        <v>262.89999999999998</v>
      </c>
      <c r="D307" s="53">
        <f>[1]BANCO!$K15</f>
        <v>247.01</v>
      </c>
      <c r="E307" s="53">
        <f>[1]BANCO!$O15</f>
        <v>212.3</v>
      </c>
      <c r="F307" s="53">
        <f>[1]BANCO!$S15</f>
        <v>440.98</v>
      </c>
      <c r="G307" s="53">
        <f>[1]BANCO!$W15</f>
        <v>389.81</v>
      </c>
      <c r="H307" s="53">
        <f>[1]BANCO!$AA15</f>
        <v>350.89</v>
      </c>
      <c r="I307" s="53">
        <f>[1]BANCO!$AE15</f>
        <v>337.78</v>
      </c>
      <c r="J307" s="53">
        <f>[1]BANCO!$AI15</f>
        <v>478.58</v>
      </c>
      <c r="K307" s="53">
        <f>[1]BANCO!$AM15</f>
        <v>369.83</v>
      </c>
      <c r="L307" s="53">
        <f>[1]BANCO!$AQ15</f>
        <v>415.68</v>
      </c>
      <c r="M307" s="53">
        <f>[1]BANCO!$AU15</f>
        <v>392.31</v>
      </c>
      <c r="N307" s="53">
        <f>[1]BANCO!$AY15</f>
        <v>352.77</v>
      </c>
      <c r="O307" s="54">
        <f>[1]BANCO!$BC15</f>
        <v>469.46</v>
      </c>
      <c r="P307" s="54">
        <f>[1]BANCO!$BG15</f>
        <v>396.02</v>
      </c>
      <c r="Q307" s="53">
        <f>[1]BANCO!$BK15</f>
        <v>362.16</v>
      </c>
      <c r="R307" s="53">
        <f>[1]BANCO!$BO15</f>
        <v>482.14</v>
      </c>
      <c r="S307" s="53">
        <f>[1]BANCO!$BS15</f>
        <v>425.2</v>
      </c>
      <c r="T307" s="53">
        <f>[1]BANCO!$BW15</f>
        <v>196.16</v>
      </c>
    </row>
    <row r="308" spans="1:20" hidden="1" x14ac:dyDescent="0.2">
      <c r="A308" s="42">
        <f>[1]BANCO!$A16</f>
        <v>39173</v>
      </c>
      <c r="B308" s="53">
        <f>[1]BANCO!$C16</f>
        <v>315.13</v>
      </c>
      <c r="C308" s="53">
        <f>[1]BANCO!$G16</f>
        <v>265.64999999999998</v>
      </c>
      <c r="D308" s="53">
        <f>[1]BANCO!$K16</f>
        <v>249.61</v>
      </c>
      <c r="E308" s="53">
        <f>[1]BANCO!$O16</f>
        <v>214.57</v>
      </c>
      <c r="F308" s="53">
        <f>[1]BANCO!$S16</f>
        <v>445.17</v>
      </c>
      <c r="G308" s="53">
        <f>[1]BANCO!$W16</f>
        <v>393.53</v>
      </c>
      <c r="H308" s="53">
        <f>[1]BANCO!$AA16</f>
        <v>354.21</v>
      </c>
      <c r="I308" s="53">
        <f>[1]BANCO!$AE16</f>
        <v>340.96</v>
      </c>
      <c r="J308" s="53">
        <f>[1]BANCO!$AI16</f>
        <v>483.13</v>
      </c>
      <c r="K308" s="53">
        <f>[1]BANCO!$AM16</f>
        <v>373.38</v>
      </c>
      <c r="L308" s="53">
        <f>[1]BANCO!$AQ16</f>
        <v>419.66</v>
      </c>
      <c r="M308" s="53">
        <f>[1]BANCO!$AU16</f>
        <v>395.98</v>
      </c>
      <c r="N308" s="53">
        <f>[1]BANCO!$AY16</f>
        <v>356.12</v>
      </c>
      <c r="O308" s="54">
        <f>[1]BANCO!$BC16</f>
        <v>473.92</v>
      </c>
      <c r="P308" s="54">
        <f>[1]BANCO!$BG16</f>
        <v>399.72</v>
      </c>
      <c r="Q308" s="53">
        <f>[1]BANCO!$BK16</f>
        <v>365.61</v>
      </c>
      <c r="R308" s="53">
        <f>[1]BANCO!$BO16</f>
        <v>486.76</v>
      </c>
      <c r="S308" s="53">
        <f>[1]BANCO!$BS16</f>
        <v>429.06</v>
      </c>
      <c r="T308" s="53">
        <f>[1]BANCO!$BW16</f>
        <v>198.02</v>
      </c>
    </row>
    <row r="309" spans="1:20" hidden="1" x14ac:dyDescent="0.2">
      <c r="A309" s="42">
        <f>[1]BANCO!$A17</f>
        <v>39203</v>
      </c>
      <c r="B309" s="53">
        <f>[1]BANCO!$C17</f>
        <v>321.13</v>
      </c>
      <c r="C309" s="53">
        <f>[1]BANCO!$G17</f>
        <v>270.77999999999997</v>
      </c>
      <c r="D309" s="53">
        <f>[1]BANCO!$K17</f>
        <v>254.41</v>
      </c>
      <c r="E309" s="53">
        <f>[1]BANCO!$O17</f>
        <v>218.65</v>
      </c>
      <c r="F309" s="53">
        <f>[1]BANCO!$S17</f>
        <v>454.39</v>
      </c>
      <c r="G309" s="53">
        <f>[1]BANCO!$W17</f>
        <v>401.67</v>
      </c>
      <c r="H309" s="53">
        <f>[1]BANCO!$AA17</f>
        <v>361.58</v>
      </c>
      <c r="I309" s="53">
        <f>[1]BANCO!$AE17</f>
        <v>348.07</v>
      </c>
      <c r="J309" s="53">
        <f>[1]BANCO!$AI17</f>
        <v>493.14</v>
      </c>
      <c r="K309" s="53">
        <f>[1]BANCO!$AM17</f>
        <v>381.07</v>
      </c>
      <c r="L309" s="53">
        <f>[1]BANCO!$AQ17</f>
        <v>428.32</v>
      </c>
      <c r="M309" s="53">
        <f>[1]BANCO!$AU17</f>
        <v>404.28</v>
      </c>
      <c r="N309" s="53">
        <f>[1]BANCO!$AY17</f>
        <v>363.51</v>
      </c>
      <c r="O309" s="54">
        <f>[1]BANCO!$BC17</f>
        <v>483.74</v>
      </c>
      <c r="P309" s="54">
        <f>[1]BANCO!$BG17</f>
        <v>408.1</v>
      </c>
      <c r="Q309" s="53">
        <f>[1]BANCO!$BK17</f>
        <v>373.17</v>
      </c>
      <c r="R309" s="53">
        <f>[1]BANCO!$BO17</f>
        <v>496.8</v>
      </c>
      <c r="S309" s="53">
        <f>[1]BANCO!$BS17</f>
        <v>438.22</v>
      </c>
      <c r="T309" s="53">
        <f>[1]BANCO!$BW17</f>
        <v>202.13</v>
      </c>
    </row>
    <row r="310" spans="1:20" hidden="1" x14ac:dyDescent="0.2">
      <c r="A310" s="42">
        <f>[1]BANCO!$A18</f>
        <v>39234</v>
      </c>
      <c r="B310" s="53">
        <f>[1]BANCO!$C18</f>
        <v>327.39999999999998</v>
      </c>
      <c r="C310" s="53">
        <f>[1]BANCO!$G18</f>
        <v>276.02999999999997</v>
      </c>
      <c r="D310" s="53">
        <f>[1]BANCO!$K18</f>
        <v>259.35000000000002</v>
      </c>
      <c r="E310" s="53">
        <f>[1]BANCO!$O18</f>
        <v>222.92</v>
      </c>
      <c r="F310" s="53">
        <f>[1]BANCO!$S18</f>
        <v>462.89</v>
      </c>
      <c r="G310" s="53">
        <f>[1]BANCO!$W18</f>
        <v>409.19</v>
      </c>
      <c r="H310" s="53">
        <f>[1]BANCO!$AA18</f>
        <v>368.33</v>
      </c>
      <c r="I310" s="53">
        <f>[1]BANCO!$AE18</f>
        <v>354.56</v>
      </c>
      <c r="J310" s="53">
        <f>[1]BANCO!$AI18</f>
        <v>502.37</v>
      </c>
      <c r="K310" s="53">
        <f>[1]BANCO!$AM18</f>
        <v>388.22</v>
      </c>
      <c r="L310" s="53">
        <f>[1]BANCO!$AQ18</f>
        <v>436.35</v>
      </c>
      <c r="M310" s="53">
        <f>[1]BANCO!$AU18</f>
        <v>411.79</v>
      </c>
      <c r="N310" s="53">
        <f>[1]BANCO!$AY18</f>
        <v>370.3</v>
      </c>
      <c r="O310" s="54">
        <f>[1]BANCO!$BC18</f>
        <v>492.79</v>
      </c>
      <c r="P310" s="54">
        <f>[1]BANCO!$BG18</f>
        <v>415.68</v>
      </c>
      <c r="Q310" s="53">
        <f>[1]BANCO!$BK18</f>
        <v>380.16</v>
      </c>
      <c r="R310" s="53">
        <f>[1]BANCO!$BO18</f>
        <v>506.11</v>
      </c>
      <c r="S310" s="53">
        <f>[1]BANCO!$BS18</f>
        <v>446.29</v>
      </c>
      <c r="T310" s="53">
        <f>[1]BANCO!$BW18</f>
        <v>205.91</v>
      </c>
    </row>
    <row r="311" spans="1:20" hidden="1" x14ac:dyDescent="0.2">
      <c r="A311" s="42">
        <f>[1]BANCO!$A19</f>
        <v>39264</v>
      </c>
      <c r="B311" s="53">
        <f>[1]BANCO!$C19</f>
        <v>329</v>
      </c>
      <c r="C311" s="53">
        <f>[1]BANCO!$G19</f>
        <v>277.35000000000002</v>
      </c>
      <c r="D311" s="53">
        <f>[1]BANCO!$K19</f>
        <v>260.60000000000002</v>
      </c>
      <c r="E311" s="53">
        <f>[1]BANCO!$O19</f>
        <v>224.02</v>
      </c>
      <c r="F311" s="53">
        <f>[1]BANCO!$S19</f>
        <v>464.81</v>
      </c>
      <c r="G311" s="53">
        <f>[1]BANCO!$W19</f>
        <v>410.89</v>
      </c>
      <c r="H311" s="53">
        <f>[1]BANCO!$AA19</f>
        <v>369.84</v>
      </c>
      <c r="I311" s="53">
        <f>[1]BANCO!$AE19</f>
        <v>356</v>
      </c>
      <c r="J311" s="53">
        <f>[1]BANCO!$AI19</f>
        <v>504.45</v>
      </c>
      <c r="K311" s="53">
        <f>[1]BANCO!$AM19</f>
        <v>389.85</v>
      </c>
      <c r="L311" s="53">
        <f>[1]BANCO!$AQ19</f>
        <v>438.17</v>
      </c>
      <c r="M311" s="53">
        <f>[1]BANCO!$AU19</f>
        <v>413.45</v>
      </c>
      <c r="N311" s="53">
        <f>[1]BANCO!$AY19</f>
        <v>371.83</v>
      </c>
      <c r="O311" s="54">
        <f>[1]BANCO!$BC19</f>
        <v>494.83</v>
      </c>
      <c r="P311" s="54">
        <f>[1]BANCO!$BG19</f>
        <v>417.36</v>
      </c>
      <c r="Q311" s="53">
        <f>[1]BANCO!$BK19</f>
        <v>381.74</v>
      </c>
      <c r="R311" s="53">
        <f>[1]BANCO!$BO19</f>
        <v>508.23</v>
      </c>
      <c r="S311" s="53">
        <f>[1]BANCO!$BS19</f>
        <v>448.01</v>
      </c>
      <c r="T311" s="53">
        <f>[1]BANCO!$BW19</f>
        <v>206.76</v>
      </c>
    </row>
    <row r="312" spans="1:20" hidden="1" x14ac:dyDescent="0.2">
      <c r="A312" s="42">
        <f>[1]BANCO!$A20</f>
        <v>39295</v>
      </c>
      <c r="B312" s="53">
        <f>[1]BANCO!$C20</f>
        <v>329.54</v>
      </c>
      <c r="C312" s="53">
        <f>[1]BANCO!$G20</f>
        <v>277.83999999999997</v>
      </c>
      <c r="D312" s="53">
        <f>[1]BANCO!$K20</f>
        <v>261.05</v>
      </c>
      <c r="E312" s="53">
        <f>[1]BANCO!$O20</f>
        <v>224.38</v>
      </c>
      <c r="F312" s="53">
        <f>[1]BANCO!$S20</f>
        <v>465.96</v>
      </c>
      <c r="G312" s="53">
        <f>[1]BANCO!$W20</f>
        <v>411.89</v>
      </c>
      <c r="H312" s="53">
        <f>[1]BANCO!$AA20</f>
        <v>370.76</v>
      </c>
      <c r="I312" s="53">
        <f>[1]BANCO!$AE20</f>
        <v>356.91</v>
      </c>
      <c r="J312" s="53">
        <f>[1]BANCO!$AI20</f>
        <v>505.69</v>
      </c>
      <c r="K312" s="53">
        <f>[1]BANCO!$AM20</f>
        <v>390.79</v>
      </c>
      <c r="L312" s="53">
        <f>[1]BANCO!$AQ20</f>
        <v>439.23</v>
      </c>
      <c r="M312" s="53">
        <f>[1]BANCO!$AU20</f>
        <v>414.52</v>
      </c>
      <c r="N312" s="53">
        <f>[1]BANCO!$AY20</f>
        <v>372.75</v>
      </c>
      <c r="O312" s="54">
        <f>[1]BANCO!$BC20</f>
        <v>496.05</v>
      </c>
      <c r="P312" s="54">
        <f>[1]BANCO!$BG20</f>
        <v>418.44</v>
      </c>
      <c r="Q312" s="53">
        <f>[1]BANCO!$BK20</f>
        <v>382.67</v>
      </c>
      <c r="R312" s="53">
        <f>[1]BANCO!$BO20</f>
        <v>509.46</v>
      </c>
      <c r="S312" s="53">
        <f>[1]BANCO!$BS20</f>
        <v>449.25</v>
      </c>
      <c r="T312" s="53">
        <f>[1]BANCO!$BW20</f>
        <v>207.27</v>
      </c>
    </row>
    <row r="313" spans="1:20" hidden="1" x14ac:dyDescent="0.2">
      <c r="A313" s="42">
        <f>[1]BANCO!$A21</f>
        <v>39326</v>
      </c>
      <c r="B313" s="53">
        <f>[1]BANCO!$C21</f>
        <v>329.7</v>
      </c>
      <c r="C313" s="53">
        <f>[1]BANCO!$G21</f>
        <v>277.98</v>
      </c>
      <c r="D313" s="53">
        <f>[1]BANCO!$K21</f>
        <v>261.18</v>
      </c>
      <c r="E313" s="53">
        <f>[1]BANCO!$O21</f>
        <v>224.49</v>
      </c>
      <c r="F313" s="53">
        <f>[1]BANCO!$S21</f>
        <v>466.18</v>
      </c>
      <c r="G313" s="53">
        <f>[1]BANCO!$W21</f>
        <v>412.09</v>
      </c>
      <c r="H313" s="53">
        <f>[1]BANCO!$AA21</f>
        <v>370.94</v>
      </c>
      <c r="I313" s="53">
        <f>[1]BANCO!$AE21</f>
        <v>357.08</v>
      </c>
      <c r="J313" s="53">
        <f>[1]BANCO!$AI21</f>
        <v>505.93</v>
      </c>
      <c r="K313" s="53">
        <f>[1]BANCO!$AM21</f>
        <v>390.97</v>
      </c>
      <c r="L313" s="53">
        <f>[1]BANCO!$AQ21</f>
        <v>439.44</v>
      </c>
      <c r="M313" s="53">
        <f>[1]BANCO!$AU21</f>
        <v>414.72</v>
      </c>
      <c r="N313" s="53">
        <f>[1]BANCO!$AY21</f>
        <v>372.93</v>
      </c>
      <c r="O313" s="54">
        <f>[1]BANCO!$BC21</f>
        <v>496.29</v>
      </c>
      <c r="P313" s="54">
        <f>[1]BANCO!$BG21</f>
        <v>418.64</v>
      </c>
      <c r="Q313" s="53">
        <f>[1]BANCO!$BK21</f>
        <v>382.86</v>
      </c>
      <c r="R313" s="53">
        <f>[1]BANCO!$BO21</f>
        <v>509.7</v>
      </c>
      <c r="S313" s="53">
        <f>[1]BANCO!$BS21</f>
        <v>449.47</v>
      </c>
      <c r="T313" s="53">
        <f>[1]BANCO!$BW21</f>
        <v>207.37</v>
      </c>
    </row>
    <row r="314" spans="1:20" hidden="1" x14ac:dyDescent="0.2">
      <c r="A314" s="42">
        <f>[1]BANCO!$A22</f>
        <v>39356</v>
      </c>
      <c r="B314" s="53">
        <f>[1]BANCO!$C22</f>
        <v>330.67</v>
      </c>
      <c r="C314" s="53">
        <f>[1]BANCO!$G22</f>
        <v>278.79000000000002</v>
      </c>
      <c r="D314" s="53">
        <f>[1]BANCO!$K22</f>
        <v>261.94</v>
      </c>
      <c r="E314" s="53">
        <f>[1]BANCO!$O22</f>
        <v>225.14</v>
      </c>
      <c r="F314" s="53">
        <f>[1]BANCO!$S22</f>
        <v>467.57</v>
      </c>
      <c r="G314" s="53">
        <f>[1]BANCO!$W22</f>
        <v>413.32</v>
      </c>
      <c r="H314" s="53">
        <f>[1]BANCO!$AA22</f>
        <v>372.05</v>
      </c>
      <c r="I314" s="53">
        <f>[1]BANCO!$AE22</f>
        <v>358.15</v>
      </c>
      <c r="J314" s="53">
        <f>[1]BANCO!$AI22</f>
        <v>507.45</v>
      </c>
      <c r="K314" s="53">
        <f>[1]BANCO!$AM22</f>
        <v>392.14</v>
      </c>
      <c r="L314" s="53">
        <f>[1]BANCO!$AQ22</f>
        <v>440.76</v>
      </c>
      <c r="M314" s="53">
        <f>[1]BANCO!$AU22</f>
        <v>415.96</v>
      </c>
      <c r="N314" s="53">
        <f>[1]BANCO!$AY22</f>
        <v>374.05</v>
      </c>
      <c r="O314" s="54">
        <f>[1]BANCO!$BC22</f>
        <v>497.77</v>
      </c>
      <c r="P314" s="54">
        <f>[1]BANCO!$BG22</f>
        <v>419.89</v>
      </c>
      <c r="Q314" s="53">
        <f>[1]BANCO!$BK22</f>
        <v>384</v>
      </c>
      <c r="R314" s="53">
        <f>[1]BANCO!$BO22</f>
        <v>511.23</v>
      </c>
      <c r="S314" s="53">
        <f>[1]BANCO!$BS22</f>
        <v>450.82</v>
      </c>
      <c r="T314" s="53">
        <f>[1]BANCO!$BW22</f>
        <v>207.99</v>
      </c>
    </row>
    <row r="315" spans="1:20" hidden="1" x14ac:dyDescent="0.2">
      <c r="A315" s="42">
        <f>[1]BANCO!$A23</f>
        <v>39387</v>
      </c>
      <c r="B315" s="53">
        <f>[1]BANCO!$C23</f>
        <v>331.55</v>
      </c>
      <c r="C315" s="53">
        <f>[1]BANCO!$G23</f>
        <v>279.54000000000002</v>
      </c>
      <c r="D315" s="53">
        <f>[1]BANCO!$K23</f>
        <v>262.64999999999998</v>
      </c>
      <c r="E315" s="53">
        <f>[1]BANCO!$O23</f>
        <v>225.75</v>
      </c>
      <c r="F315" s="53">
        <f>[1]BANCO!$S23</f>
        <v>468.83</v>
      </c>
      <c r="G315" s="53">
        <f>[1]BANCO!$W23</f>
        <v>414.43</v>
      </c>
      <c r="H315" s="53">
        <f>[1]BANCO!$AA23</f>
        <v>373.05</v>
      </c>
      <c r="I315" s="53">
        <f>[1]BANCO!$AE23</f>
        <v>359.11</v>
      </c>
      <c r="J315" s="53">
        <f>[1]BANCO!$AI23</f>
        <v>508.81</v>
      </c>
      <c r="K315" s="53">
        <f>[1]BANCO!$AM23</f>
        <v>393.19</v>
      </c>
      <c r="L315" s="53">
        <f>[1]BANCO!$AQ23</f>
        <v>441.94</v>
      </c>
      <c r="M315" s="53">
        <f>[1]BANCO!$AU23</f>
        <v>417.08</v>
      </c>
      <c r="N315" s="53">
        <f>[1]BANCO!$AY23</f>
        <v>375.05</v>
      </c>
      <c r="O315" s="54">
        <f>[1]BANCO!$BC23</f>
        <v>499.11</v>
      </c>
      <c r="P315" s="54">
        <f>[1]BANCO!$BG23</f>
        <v>421.02</v>
      </c>
      <c r="Q315" s="53">
        <f>[1]BANCO!$BK23</f>
        <v>385.03</v>
      </c>
      <c r="R315" s="53">
        <f>[1]BANCO!$BO23</f>
        <v>512.6</v>
      </c>
      <c r="S315" s="53">
        <f>[1]BANCO!$BS23</f>
        <v>452.03</v>
      </c>
      <c r="T315" s="53">
        <f>[1]BANCO!$BW23</f>
        <v>208.55</v>
      </c>
    </row>
    <row r="316" spans="1:20" hidden="1" x14ac:dyDescent="0.2">
      <c r="A316" s="42">
        <f>[1]BANCO!$A24</f>
        <v>39417</v>
      </c>
      <c r="B316" s="53">
        <f>[1]BANCO!$C24</f>
        <v>332.5</v>
      </c>
      <c r="C316" s="53">
        <f>[1]BANCO!$G24</f>
        <v>280.33999999999997</v>
      </c>
      <c r="D316" s="53">
        <f>[1]BANCO!$K24</f>
        <v>263.39999999999998</v>
      </c>
      <c r="E316" s="53">
        <f>[1]BANCO!$O24</f>
        <v>226.4</v>
      </c>
      <c r="F316" s="53">
        <f>[1]BANCO!$S24</f>
        <v>470.17</v>
      </c>
      <c r="G316" s="53">
        <f>[1]BANCO!$W24</f>
        <v>415.62</v>
      </c>
      <c r="H316" s="53">
        <f>[1]BANCO!$AA24</f>
        <v>374.12</v>
      </c>
      <c r="I316" s="53">
        <f>[1]BANCO!$AE24</f>
        <v>360.14</v>
      </c>
      <c r="J316" s="53">
        <f>[1]BANCO!$AI24</f>
        <v>510.27</v>
      </c>
      <c r="K316" s="53">
        <f>[1]BANCO!$AM24</f>
        <v>394.32</v>
      </c>
      <c r="L316" s="53">
        <f>[1]BANCO!$AQ24</f>
        <v>443.21</v>
      </c>
      <c r="M316" s="53">
        <f>[1]BANCO!$AU24</f>
        <v>418.28</v>
      </c>
      <c r="N316" s="53">
        <f>[1]BANCO!$AY24</f>
        <v>376.13</v>
      </c>
      <c r="O316" s="54">
        <f>[1]BANCO!$BC24</f>
        <v>500.54</v>
      </c>
      <c r="P316" s="54">
        <f>[1]BANCO!$BG24</f>
        <v>422.23</v>
      </c>
      <c r="Q316" s="53">
        <f>[1]BANCO!$BK24</f>
        <v>386.14</v>
      </c>
      <c r="R316" s="53">
        <f>[1]BANCO!$BO24</f>
        <v>514.07000000000005</v>
      </c>
      <c r="S316" s="53">
        <f>[1]BANCO!$BS24</f>
        <v>453.33</v>
      </c>
      <c r="T316" s="53">
        <f>[1]BANCO!$BW24</f>
        <v>209.15</v>
      </c>
    </row>
    <row r="317" spans="1:20" hidden="1" x14ac:dyDescent="0.2">
      <c r="A317" s="42">
        <f>[1]BANCO!$A25</f>
        <v>39448</v>
      </c>
      <c r="B317" s="53">
        <f>[1]BANCO!$C25</f>
        <v>331.83</v>
      </c>
      <c r="C317" s="53">
        <f>[1]BANCO!$G25</f>
        <v>279.77</v>
      </c>
      <c r="D317" s="53">
        <f>[1]BANCO!$K25</f>
        <v>262.86</v>
      </c>
      <c r="E317" s="53">
        <f>[1]BANCO!$O25</f>
        <v>225.94</v>
      </c>
      <c r="F317" s="53">
        <f>[1]BANCO!$S25</f>
        <v>469.19</v>
      </c>
      <c r="G317" s="53">
        <f>[1]BANCO!$W25</f>
        <v>414.75</v>
      </c>
      <c r="H317" s="53">
        <f>[1]BANCO!$AA25</f>
        <v>373.34</v>
      </c>
      <c r="I317" s="53">
        <f>[1]BANCO!$AE25</f>
        <v>359.38</v>
      </c>
      <c r="J317" s="53">
        <f>[1]BANCO!$AI25</f>
        <v>509.2</v>
      </c>
      <c r="K317" s="53">
        <f>[1]BANCO!$AM25</f>
        <v>393.5</v>
      </c>
      <c r="L317" s="53">
        <f>[1]BANCO!$AQ25</f>
        <v>442.28</v>
      </c>
      <c r="M317" s="53">
        <f>[1]BANCO!$AU25</f>
        <v>417.39</v>
      </c>
      <c r="N317" s="53">
        <f>[1]BANCO!$AY25</f>
        <v>375.34</v>
      </c>
      <c r="O317" s="54">
        <f>[1]BANCO!$BC25</f>
        <v>499.49</v>
      </c>
      <c r="P317" s="54">
        <f>[1]BANCO!$BG25</f>
        <v>421.34</v>
      </c>
      <c r="Q317" s="53">
        <f>[1]BANCO!$BK25</f>
        <v>385.33</v>
      </c>
      <c r="R317" s="53">
        <f>[1]BANCO!$BO25</f>
        <v>512.99</v>
      </c>
      <c r="S317" s="53">
        <f>[1]BANCO!$BS25</f>
        <v>452.37</v>
      </c>
      <c r="T317" s="53">
        <f>[1]BANCO!$BW25</f>
        <v>208.71</v>
      </c>
    </row>
    <row r="318" spans="1:20" hidden="1" x14ac:dyDescent="0.2">
      <c r="A318" s="42">
        <f>[1]BANCO!$A26</f>
        <v>39479</v>
      </c>
      <c r="B318" s="53">
        <f>[1]BANCO!$C26</f>
        <v>332.18</v>
      </c>
      <c r="C318" s="53">
        <f>[1]BANCO!$G26</f>
        <v>280.07</v>
      </c>
      <c r="D318" s="53">
        <f>[1]BANCO!$K26</f>
        <v>263.14</v>
      </c>
      <c r="E318" s="53">
        <f>[1]BANCO!$O26</f>
        <v>226.18</v>
      </c>
      <c r="F318" s="53">
        <f>[1]BANCO!$S26</f>
        <v>469.69</v>
      </c>
      <c r="G318" s="53">
        <f>[1]BANCO!$W26</f>
        <v>415.19</v>
      </c>
      <c r="H318" s="53">
        <f>[1]BANCO!$AA26</f>
        <v>373.74</v>
      </c>
      <c r="I318" s="53">
        <f>[1]BANCO!$AE26</f>
        <v>359.77</v>
      </c>
      <c r="J318" s="53">
        <f>[1]BANCO!$AI26</f>
        <v>509.74</v>
      </c>
      <c r="K318" s="53">
        <f>[1]BANCO!$AM26</f>
        <v>393.92</v>
      </c>
      <c r="L318" s="53">
        <f>[1]BANCO!$AQ26</f>
        <v>442.75</v>
      </c>
      <c r="M318" s="53">
        <f>[1]BANCO!$AU26</f>
        <v>417.84</v>
      </c>
      <c r="N318" s="53">
        <f>[1]BANCO!$AY26</f>
        <v>375.74</v>
      </c>
      <c r="O318" s="54">
        <f>[1]BANCO!$BC26</f>
        <v>500.02</v>
      </c>
      <c r="P318" s="54">
        <f>[1]BANCO!$BG26</f>
        <v>421.79</v>
      </c>
      <c r="Q318" s="53">
        <f>[1]BANCO!$BK26</f>
        <v>385.74</v>
      </c>
      <c r="R318" s="53">
        <f>[1]BANCO!$BO26</f>
        <v>513.54</v>
      </c>
      <c r="S318" s="53">
        <f>[1]BANCO!$BS26</f>
        <v>452.85</v>
      </c>
      <c r="T318" s="53">
        <f>[1]BANCO!$BW26</f>
        <v>208.93</v>
      </c>
    </row>
    <row r="319" spans="1:20" hidden="1" x14ac:dyDescent="0.2">
      <c r="A319" s="42">
        <f>[1]BANCO!$A27</f>
        <v>39508</v>
      </c>
      <c r="B319" s="53">
        <f>[1]BANCO!$C27</f>
        <v>332.41</v>
      </c>
      <c r="C319" s="53">
        <f>[1]BANCO!$G27</f>
        <v>280.26</v>
      </c>
      <c r="D319" s="53">
        <f>[1]BANCO!$K27</f>
        <v>263.32</v>
      </c>
      <c r="E319" s="53">
        <f>[1]BANCO!$O27</f>
        <v>226.33</v>
      </c>
      <c r="F319" s="53">
        <f>[1]BANCO!$S27</f>
        <v>470.01</v>
      </c>
      <c r="G319" s="53">
        <f>[1]BANCO!$W27</f>
        <v>415.48</v>
      </c>
      <c r="H319" s="53">
        <f>[1]BANCO!$AA27</f>
        <v>373.99</v>
      </c>
      <c r="I319" s="53">
        <f>[1]BANCO!$AE27</f>
        <v>360.01</v>
      </c>
      <c r="J319" s="53">
        <f>[1]BANCO!$AI27</f>
        <v>510.09</v>
      </c>
      <c r="K319" s="53">
        <f>[1]BANCO!$AM27</f>
        <v>394.19</v>
      </c>
      <c r="L319" s="53">
        <f>[1]BANCO!$AQ27</f>
        <v>443.05</v>
      </c>
      <c r="M319" s="53">
        <f>[1]BANCO!$AU27</f>
        <v>418.12</v>
      </c>
      <c r="N319" s="53">
        <f>[1]BANCO!$AY27</f>
        <v>375.99</v>
      </c>
      <c r="O319" s="54">
        <f>[1]BANCO!$BC27</f>
        <v>500.36</v>
      </c>
      <c r="P319" s="54">
        <f>[1]BANCO!$BG27</f>
        <v>422.08</v>
      </c>
      <c r="Q319" s="53">
        <f>[1]BANCO!$BK27</f>
        <v>386</v>
      </c>
      <c r="R319" s="53">
        <f>[1]BANCO!$BO27</f>
        <v>513.89</v>
      </c>
      <c r="S319" s="53">
        <f>[1]BANCO!$BS27</f>
        <v>453.16</v>
      </c>
      <c r="T319" s="53">
        <f>[1]BANCO!$BW27</f>
        <v>209.07</v>
      </c>
    </row>
    <row r="320" spans="1:20" hidden="1" x14ac:dyDescent="0.2">
      <c r="A320" s="42">
        <f>[1]BANCO!$A28</f>
        <v>39539</v>
      </c>
      <c r="B320" s="53">
        <f>[1]BANCO!$C28</f>
        <v>332.63</v>
      </c>
      <c r="C320" s="53">
        <f>[1]BANCO!$G28</f>
        <v>280.44</v>
      </c>
      <c r="D320" s="53">
        <f>[1]BANCO!$K28</f>
        <v>263.5</v>
      </c>
      <c r="E320" s="53">
        <f>[1]BANCO!$O28</f>
        <v>226.48</v>
      </c>
      <c r="F320" s="53">
        <f>[1]BANCO!$S28</f>
        <v>470.32</v>
      </c>
      <c r="G320" s="53">
        <f>[1]BANCO!$W28</f>
        <v>415.75</v>
      </c>
      <c r="H320" s="53">
        <f>[1]BANCO!$AA28</f>
        <v>374.24</v>
      </c>
      <c r="I320" s="53">
        <f>[1]BANCO!$AE28</f>
        <v>360.25</v>
      </c>
      <c r="J320" s="53">
        <f>[1]BANCO!$AI28</f>
        <v>510.43</v>
      </c>
      <c r="K320" s="53">
        <f>[1]BANCO!$AM28</f>
        <v>394.45</v>
      </c>
      <c r="L320" s="53">
        <f>[1]BANCO!$AQ28</f>
        <v>443.34</v>
      </c>
      <c r="M320" s="53">
        <f>[1]BANCO!$AU28</f>
        <v>418.4</v>
      </c>
      <c r="N320" s="53">
        <f>[1]BANCO!$AY28</f>
        <v>376.24</v>
      </c>
      <c r="O320" s="54">
        <f>[1]BANCO!$BC28</f>
        <v>500.7</v>
      </c>
      <c r="P320" s="54">
        <f>[1]BANCO!$BG28</f>
        <v>422.36</v>
      </c>
      <c r="Q320" s="53">
        <f>[1]BANCO!$BK28</f>
        <v>386.26</v>
      </c>
      <c r="R320" s="53">
        <f>[1]BANCO!$BO28</f>
        <v>514.23</v>
      </c>
      <c r="S320" s="53">
        <f>[1]BANCO!$BS28</f>
        <v>453.46</v>
      </c>
      <c r="T320" s="53">
        <f>[1]BANCO!$BW28</f>
        <v>209.21</v>
      </c>
    </row>
    <row r="321" spans="1:20" hidden="1" x14ac:dyDescent="0.2">
      <c r="A321" s="42">
        <f>[1]BANCO!$A29</f>
        <v>39569</v>
      </c>
      <c r="B321" s="53">
        <f>[1]BANCO!$C29</f>
        <v>348.56</v>
      </c>
      <c r="C321" s="53">
        <f>[1]BANCO!$G29</f>
        <v>293.79000000000002</v>
      </c>
      <c r="D321" s="53">
        <f>[1]BANCO!$K29</f>
        <v>276.05</v>
      </c>
      <c r="E321" s="53">
        <f>[1]BANCO!$O29</f>
        <v>237.34</v>
      </c>
      <c r="F321" s="53">
        <f>[1]BANCO!$S29</f>
        <v>491.94</v>
      </c>
      <c r="G321" s="53">
        <f>[1]BANCO!$W29</f>
        <v>434.88</v>
      </c>
      <c r="H321" s="53">
        <f>[1]BANCO!$AA29</f>
        <v>391.4</v>
      </c>
      <c r="I321" s="53">
        <f>[1]BANCO!$AE29</f>
        <v>376.75</v>
      </c>
      <c r="J321" s="53">
        <f>[1]BANCO!$AI29</f>
        <v>533.88</v>
      </c>
      <c r="K321" s="53">
        <f>[1]BANCO!$AM29</f>
        <v>412.63</v>
      </c>
      <c r="L321" s="53">
        <f>[1]BANCO!$AQ29</f>
        <v>463.77</v>
      </c>
      <c r="M321" s="53">
        <f>[1]BANCO!$AU29</f>
        <v>437.52</v>
      </c>
      <c r="N321" s="53">
        <f>[1]BANCO!$AY29</f>
        <v>393.52</v>
      </c>
      <c r="O321" s="54">
        <f>[1]BANCO!$BC29</f>
        <v>523.71</v>
      </c>
      <c r="P321" s="54">
        <f>[1]BANCO!$BG29</f>
        <v>441.65</v>
      </c>
      <c r="Q321" s="53">
        <f>[1]BANCO!$BK29</f>
        <v>404.03</v>
      </c>
      <c r="R321" s="53">
        <f>[1]BANCO!$BO29</f>
        <v>537.91999999999996</v>
      </c>
      <c r="S321" s="53">
        <f>[1]BANCO!$BS29</f>
        <v>473.97</v>
      </c>
      <c r="T321" s="53">
        <f>[1]BANCO!$BW29</f>
        <v>218.83</v>
      </c>
    </row>
    <row r="322" spans="1:20" hidden="1" x14ac:dyDescent="0.2">
      <c r="A322" s="42">
        <f>[1]BANCO!$A30</f>
        <v>39600</v>
      </c>
      <c r="B322" s="53">
        <f>[1]BANCO!$C30</f>
        <v>358.4</v>
      </c>
      <c r="C322" s="53">
        <f>[1]BANCO!$G30</f>
        <v>302.10000000000002</v>
      </c>
      <c r="D322" s="53">
        <f>[1]BANCO!$K30</f>
        <v>283.86</v>
      </c>
      <c r="E322" s="53">
        <f>[1]BANCO!$O30</f>
        <v>244.04</v>
      </c>
      <c r="F322" s="53">
        <f>[1]BANCO!$S30</f>
        <v>506.02</v>
      </c>
      <c r="G322" s="53">
        <f>[1]BANCO!$W30</f>
        <v>447.32</v>
      </c>
      <c r="H322" s="53">
        <f>[1]BANCO!$AA30</f>
        <v>402.61</v>
      </c>
      <c r="I322" s="53">
        <f>[1]BANCO!$AE30</f>
        <v>387.54</v>
      </c>
      <c r="J322" s="53">
        <f>[1]BANCO!$AI30</f>
        <v>549.16</v>
      </c>
      <c r="K322" s="53">
        <f>[1]BANCO!$AM30</f>
        <v>424.43</v>
      </c>
      <c r="L322" s="53">
        <f>[1]BANCO!$AQ30</f>
        <v>477.03</v>
      </c>
      <c r="M322" s="53">
        <f>[1]BANCO!$AU30</f>
        <v>450.06</v>
      </c>
      <c r="N322" s="53">
        <f>[1]BANCO!$AY30</f>
        <v>404.79</v>
      </c>
      <c r="O322" s="54">
        <f>[1]BANCO!$BC30</f>
        <v>538.70000000000005</v>
      </c>
      <c r="P322" s="54">
        <f>[1]BANCO!$BG30</f>
        <v>454.32</v>
      </c>
      <c r="Q322" s="53">
        <f>[1]BANCO!$BK30</f>
        <v>415.59</v>
      </c>
      <c r="R322" s="53">
        <f>[1]BANCO!$BO30</f>
        <v>553.29999999999995</v>
      </c>
      <c r="S322" s="53">
        <f>[1]BANCO!$BS30</f>
        <v>487.6</v>
      </c>
      <c r="T322" s="53">
        <f>[1]BANCO!$BW30</f>
        <v>225.09</v>
      </c>
    </row>
    <row r="323" spans="1:20" hidden="1" x14ac:dyDescent="0.2">
      <c r="A323" s="42">
        <f>[1]BANCO!$A31</f>
        <v>39630</v>
      </c>
      <c r="B323" s="53">
        <f>[1]BANCO!$C31</f>
        <v>359.79</v>
      </c>
      <c r="C323" s="53">
        <f>[1]BANCO!$G31</f>
        <v>303.25</v>
      </c>
      <c r="D323" s="53">
        <f>[1]BANCO!$K31</f>
        <v>284.94</v>
      </c>
      <c r="E323" s="53">
        <f>[1]BANCO!$O31</f>
        <v>244.99</v>
      </c>
      <c r="F323" s="53">
        <f>[1]BANCO!$S31</f>
        <v>507.67</v>
      </c>
      <c r="G323" s="53">
        <f>[1]BANCO!$W31</f>
        <v>448.79</v>
      </c>
      <c r="H323" s="53">
        <f>[1]BANCO!$AA31</f>
        <v>403.91</v>
      </c>
      <c r="I323" s="53">
        <f>[1]BANCO!$AE31</f>
        <v>388.78</v>
      </c>
      <c r="J323" s="53">
        <f>[1]BANCO!$AI31</f>
        <v>550.95000000000005</v>
      </c>
      <c r="K323" s="53">
        <f>[1]BANCO!$AM31</f>
        <v>425.83</v>
      </c>
      <c r="L323" s="53">
        <f>[1]BANCO!$AQ31</f>
        <v>478.6</v>
      </c>
      <c r="M323" s="53">
        <f>[1]BANCO!$AU31</f>
        <v>451.49</v>
      </c>
      <c r="N323" s="53">
        <f>[1]BANCO!$AY31</f>
        <v>406.1</v>
      </c>
      <c r="O323" s="54">
        <f>[1]BANCO!$BC31</f>
        <v>540.46</v>
      </c>
      <c r="P323" s="54">
        <f>[1]BANCO!$BG31</f>
        <v>455.76</v>
      </c>
      <c r="Q323" s="53">
        <f>[1]BANCO!$BK31</f>
        <v>416.95</v>
      </c>
      <c r="R323" s="53">
        <f>[1]BANCO!$BO31</f>
        <v>555.12</v>
      </c>
      <c r="S323" s="53">
        <f>[1]BANCO!$BS31</f>
        <v>489.08</v>
      </c>
      <c r="T323" s="53">
        <f>[1]BANCO!$BW31</f>
        <v>225.82</v>
      </c>
    </row>
    <row r="324" spans="1:20" hidden="1" x14ac:dyDescent="0.2">
      <c r="A324" s="42">
        <f>[1]BANCO!$A32</f>
        <v>39661</v>
      </c>
      <c r="B324" s="53">
        <f>[1]BANCO!$C32</f>
        <v>363.22</v>
      </c>
      <c r="C324" s="53">
        <f>[1]BANCO!$G32</f>
        <v>306.17</v>
      </c>
      <c r="D324" s="53">
        <f>[1]BANCO!$K32</f>
        <v>287.68</v>
      </c>
      <c r="E324" s="53">
        <f>[1]BANCO!$O32</f>
        <v>247.32</v>
      </c>
      <c r="F324" s="53">
        <f>[1]BANCO!$S32</f>
        <v>512.88</v>
      </c>
      <c r="G324" s="53">
        <f>[1]BANCO!$W32</f>
        <v>453.39</v>
      </c>
      <c r="H324" s="53">
        <f>[1]BANCO!$AA32</f>
        <v>408.07</v>
      </c>
      <c r="I324" s="53">
        <f>[1]BANCO!$AE32</f>
        <v>392.8</v>
      </c>
      <c r="J324" s="53">
        <f>[1]BANCO!$AI32</f>
        <v>556.61</v>
      </c>
      <c r="K324" s="53">
        <f>[1]BANCO!$AM32</f>
        <v>430.18</v>
      </c>
      <c r="L324" s="53">
        <f>[1]BANCO!$AQ32</f>
        <v>483.49</v>
      </c>
      <c r="M324" s="53">
        <f>[1]BANCO!$AU32</f>
        <v>456.17</v>
      </c>
      <c r="N324" s="53">
        <f>[1]BANCO!$AY32</f>
        <v>410.28</v>
      </c>
      <c r="O324" s="54">
        <f>[1]BANCO!$BC32</f>
        <v>546.01</v>
      </c>
      <c r="P324" s="54">
        <f>[1]BANCO!$BG32</f>
        <v>460.49</v>
      </c>
      <c r="Q324" s="53">
        <f>[1]BANCO!$BK32</f>
        <v>421.22</v>
      </c>
      <c r="R324" s="53">
        <f>[1]BANCO!$BO32</f>
        <v>560.79999999999995</v>
      </c>
      <c r="S324" s="53">
        <f>[1]BANCO!$BS32</f>
        <v>494.24</v>
      </c>
      <c r="T324" s="53">
        <f>[1]BANCO!$BW32</f>
        <v>228.14</v>
      </c>
    </row>
    <row r="325" spans="1:20" hidden="1" x14ac:dyDescent="0.2">
      <c r="A325" s="42">
        <f>[1]BANCO!$A33</f>
        <v>39692</v>
      </c>
      <c r="B325" s="53">
        <f>[1]BANCO!$C33</f>
        <v>364.16</v>
      </c>
      <c r="C325" s="53">
        <f>[1]BANCO!$G33</f>
        <v>306.93</v>
      </c>
      <c r="D325" s="53">
        <f>[1]BANCO!$K33</f>
        <v>288.39999999999998</v>
      </c>
      <c r="E325" s="53">
        <f>[1]BANCO!$O33</f>
        <v>247.96</v>
      </c>
      <c r="F325" s="53">
        <f>[1]BANCO!$S33</f>
        <v>513.86</v>
      </c>
      <c r="G325" s="53">
        <f>[1]BANCO!$W33</f>
        <v>454.26</v>
      </c>
      <c r="H325" s="53">
        <f>[1]BANCO!$AA33</f>
        <v>408.83</v>
      </c>
      <c r="I325" s="53">
        <f>[1]BANCO!$AE33</f>
        <v>393.52</v>
      </c>
      <c r="J325" s="53">
        <f>[1]BANCO!$AI33</f>
        <v>557.66999999999996</v>
      </c>
      <c r="K325" s="53">
        <f>[1]BANCO!$AM33</f>
        <v>431.02</v>
      </c>
      <c r="L325" s="53">
        <f>[1]BANCO!$AQ33</f>
        <v>484.43</v>
      </c>
      <c r="M325" s="53">
        <f>[1]BANCO!$AU33</f>
        <v>456.99</v>
      </c>
      <c r="N325" s="53">
        <f>[1]BANCO!$AY33</f>
        <v>411.05</v>
      </c>
      <c r="O325" s="54">
        <f>[1]BANCO!$BC33</f>
        <v>547.04</v>
      </c>
      <c r="P325" s="54">
        <f>[1]BANCO!$BG33</f>
        <v>461.32</v>
      </c>
      <c r="Q325" s="53">
        <f>[1]BANCO!$BK33</f>
        <v>422.03</v>
      </c>
      <c r="R325" s="53">
        <f>[1]BANCO!$BO33</f>
        <v>561.89</v>
      </c>
      <c r="S325" s="53">
        <f>[1]BANCO!$BS33</f>
        <v>495.05</v>
      </c>
      <c r="T325" s="53">
        <f>[1]BANCO!$BW33</f>
        <v>228.58</v>
      </c>
    </row>
    <row r="326" spans="1:20" hidden="1" x14ac:dyDescent="0.2">
      <c r="A326" s="42">
        <f>[1]BANCO!$A34</f>
        <v>39722</v>
      </c>
      <c r="B326" s="53">
        <f>[1]BANCO!$C34</f>
        <v>366.88</v>
      </c>
      <c r="C326" s="53">
        <f>[1]BANCO!$G34</f>
        <v>309.23</v>
      </c>
      <c r="D326" s="53">
        <f>[1]BANCO!$K34</f>
        <v>290.56</v>
      </c>
      <c r="E326" s="53">
        <f>[1]BANCO!$O34</f>
        <v>249.82</v>
      </c>
      <c r="F326" s="53">
        <f>[1]BANCO!$S34</f>
        <v>517.70000000000005</v>
      </c>
      <c r="G326" s="53">
        <f>[1]BANCO!$W34</f>
        <v>457.66</v>
      </c>
      <c r="H326" s="53">
        <f>[1]BANCO!$AA34</f>
        <v>411.9</v>
      </c>
      <c r="I326" s="53">
        <f>[1]BANCO!$AE34</f>
        <v>396.47</v>
      </c>
      <c r="J326" s="53">
        <f>[1]BANCO!$AI34</f>
        <v>561.84</v>
      </c>
      <c r="K326" s="53">
        <f>[1]BANCO!$AM34</f>
        <v>434.25</v>
      </c>
      <c r="L326" s="53">
        <f>[1]BANCO!$AQ34</f>
        <v>488.06</v>
      </c>
      <c r="M326" s="53">
        <f>[1]BANCO!$AU34</f>
        <v>460.42</v>
      </c>
      <c r="N326" s="53">
        <f>[1]BANCO!$AY34</f>
        <v>414.13</v>
      </c>
      <c r="O326" s="54">
        <f>[1]BANCO!$BC34</f>
        <v>551.14</v>
      </c>
      <c r="P326" s="54">
        <f>[1]BANCO!$BG34</f>
        <v>464.77</v>
      </c>
      <c r="Q326" s="53">
        <f>[1]BANCO!$BK34</f>
        <v>425.19</v>
      </c>
      <c r="R326" s="53">
        <f>[1]BANCO!$BO34</f>
        <v>566.09</v>
      </c>
      <c r="S326" s="53">
        <f>[1]BANCO!$BS34</f>
        <v>498.76</v>
      </c>
      <c r="T326" s="53">
        <f>[1]BANCO!$BW34</f>
        <v>230.29</v>
      </c>
    </row>
    <row r="327" spans="1:20" hidden="1" x14ac:dyDescent="0.2">
      <c r="A327" s="42">
        <f>[1]BANCO!$A35</f>
        <v>39753</v>
      </c>
      <c r="B327" s="53">
        <f>[1]BANCO!$C35</f>
        <v>366.65</v>
      </c>
      <c r="C327" s="53">
        <f>[1]BANCO!$G35</f>
        <v>309.02999999999997</v>
      </c>
      <c r="D327" s="53">
        <f>[1]BANCO!$K35</f>
        <v>290.37</v>
      </c>
      <c r="E327" s="53">
        <f>[1]BANCO!$O35</f>
        <v>249.66</v>
      </c>
      <c r="F327" s="53">
        <f>[1]BANCO!$S35</f>
        <v>517.34</v>
      </c>
      <c r="G327" s="53">
        <f>[1]BANCO!$W35</f>
        <v>457.34</v>
      </c>
      <c r="H327" s="53">
        <f>[1]BANCO!$AA35</f>
        <v>411.6</v>
      </c>
      <c r="I327" s="53">
        <f>[1]BANCO!$AE35</f>
        <v>396.19</v>
      </c>
      <c r="J327" s="53">
        <f>[1]BANCO!$AI35</f>
        <v>561.45000000000005</v>
      </c>
      <c r="K327" s="53">
        <f>[1]BANCO!$AM35</f>
        <v>433.94</v>
      </c>
      <c r="L327" s="53">
        <f>[1]BANCO!$AQ35</f>
        <v>487.72</v>
      </c>
      <c r="M327" s="53">
        <f>[1]BANCO!$AU35</f>
        <v>460.09</v>
      </c>
      <c r="N327" s="53">
        <f>[1]BANCO!$AY35</f>
        <v>413.84</v>
      </c>
      <c r="O327" s="54">
        <f>[1]BANCO!$BC35</f>
        <v>550.75</v>
      </c>
      <c r="P327" s="54">
        <f>[1]BANCO!$BG35</f>
        <v>464.44</v>
      </c>
      <c r="Q327" s="53">
        <f>[1]BANCO!$BK35</f>
        <v>424.89</v>
      </c>
      <c r="R327" s="53">
        <f>[1]BANCO!$BO35</f>
        <v>565.70000000000005</v>
      </c>
      <c r="S327" s="53">
        <f>[1]BANCO!$BS35</f>
        <v>498.4</v>
      </c>
      <c r="T327" s="53">
        <f>[1]BANCO!$BW35</f>
        <v>230.13</v>
      </c>
    </row>
    <row r="328" spans="1:20" hidden="1" x14ac:dyDescent="0.2">
      <c r="A328" s="42">
        <f>[1]BANCO!$A36</f>
        <v>39783</v>
      </c>
      <c r="B328" s="53">
        <f>[1]BANCO!$C36</f>
        <v>366.72</v>
      </c>
      <c r="C328" s="53">
        <f>[1]BANCO!$G36</f>
        <v>309.08999999999997</v>
      </c>
      <c r="D328" s="53">
        <f>[1]BANCO!$K36</f>
        <v>290.43</v>
      </c>
      <c r="E328" s="53">
        <f>[1]BANCO!$O36</f>
        <v>249.71</v>
      </c>
      <c r="F328" s="53">
        <f>[1]BANCO!$S36</f>
        <v>517.45000000000005</v>
      </c>
      <c r="G328" s="53">
        <f>[1]BANCO!$W36</f>
        <v>457.43</v>
      </c>
      <c r="H328" s="53">
        <f>[1]BANCO!$AA36</f>
        <v>411.69</v>
      </c>
      <c r="I328" s="53">
        <f>[1]BANCO!$AE36</f>
        <v>396.27</v>
      </c>
      <c r="J328" s="53">
        <f>[1]BANCO!$AI36</f>
        <v>561.55999999999995</v>
      </c>
      <c r="K328" s="53">
        <f>[1]BANCO!$AM36</f>
        <v>434.03</v>
      </c>
      <c r="L328" s="53">
        <f>[1]BANCO!$AQ36</f>
        <v>487.82</v>
      </c>
      <c r="M328" s="53">
        <f>[1]BANCO!$AU36</f>
        <v>460.18</v>
      </c>
      <c r="N328" s="53">
        <f>[1]BANCO!$AY36</f>
        <v>413.92</v>
      </c>
      <c r="O328" s="54">
        <f>[1]BANCO!$BC36</f>
        <v>550.87</v>
      </c>
      <c r="P328" s="54">
        <f>[1]BANCO!$BG36</f>
        <v>464.53</v>
      </c>
      <c r="Q328" s="53">
        <f>[1]BANCO!$BK36</f>
        <v>424.98</v>
      </c>
      <c r="R328" s="53">
        <f>[1]BANCO!$BO36</f>
        <v>565.80999999999995</v>
      </c>
      <c r="S328" s="53">
        <f>[1]BANCO!$BS36</f>
        <v>498.5</v>
      </c>
      <c r="T328" s="53">
        <f>[1]BANCO!$BW36</f>
        <v>230.17</v>
      </c>
    </row>
    <row r="329" spans="1:20" hidden="1" x14ac:dyDescent="0.2">
      <c r="A329" s="42">
        <f>[1]BANCO!$A37</f>
        <v>39814</v>
      </c>
      <c r="B329" s="53">
        <f>[1]BANCO!$C37</f>
        <v>366.72</v>
      </c>
      <c r="C329" s="53">
        <f>[1]BANCO!$G37</f>
        <v>309.08999999999997</v>
      </c>
      <c r="D329" s="53">
        <f>[1]BANCO!$K37</f>
        <v>290.43</v>
      </c>
      <c r="E329" s="53">
        <f>[1]BANCO!$O37</f>
        <v>249.71</v>
      </c>
      <c r="F329" s="53">
        <f>[1]BANCO!$S37</f>
        <v>517.45000000000005</v>
      </c>
      <c r="G329" s="53">
        <f>[1]BANCO!$W37</f>
        <v>457.43</v>
      </c>
      <c r="H329" s="53">
        <f>[1]BANCO!$AA37</f>
        <v>411.69</v>
      </c>
      <c r="I329" s="53">
        <f>[1]BANCO!$AE37</f>
        <v>396.27</v>
      </c>
      <c r="J329" s="53">
        <f>[1]BANCO!$AI37</f>
        <v>561.55999999999995</v>
      </c>
      <c r="K329" s="53">
        <f>[1]BANCO!$AM37</f>
        <v>434.03</v>
      </c>
      <c r="L329" s="53">
        <f>[1]BANCO!$AQ37</f>
        <v>487.82</v>
      </c>
      <c r="M329" s="53">
        <f>[1]BANCO!$AU37</f>
        <v>460.18</v>
      </c>
      <c r="N329" s="53">
        <f>[1]BANCO!$AY37</f>
        <v>413.92</v>
      </c>
      <c r="O329" s="54">
        <f>[1]BANCO!$BC37</f>
        <v>550.87</v>
      </c>
      <c r="P329" s="54">
        <f>[1]BANCO!$BG37</f>
        <v>464.53</v>
      </c>
      <c r="Q329" s="53">
        <f>[1]BANCO!$BK37</f>
        <v>424.98</v>
      </c>
      <c r="R329" s="53">
        <f>[1]BANCO!$BO37</f>
        <v>565.80999999999995</v>
      </c>
      <c r="S329" s="53">
        <f>[1]BANCO!$BS37</f>
        <v>498.5</v>
      </c>
      <c r="T329" s="53">
        <f>[1]BANCO!$BW37</f>
        <v>230.17</v>
      </c>
    </row>
    <row r="330" spans="1:20" hidden="1" x14ac:dyDescent="0.2">
      <c r="A330" s="42">
        <f>[1]BANCO!$A38</f>
        <v>39845</v>
      </c>
      <c r="B330" s="53">
        <f>[1]BANCO!$C38</f>
        <v>372.09</v>
      </c>
      <c r="C330" s="53">
        <f>[1]BANCO!$G38</f>
        <v>313.60000000000002</v>
      </c>
      <c r="D330" s="53">
        <f>[1]BANCO!$K38</f>
        <v>294.66000000000003</v>
      </c>
      <c r="E330" s="53">
        <f>[1]BANCO!$O38</f>
        <v>253.37</v>
      </c>
      <c r="F330" s="53">
        <f>[1]BANCO!$S38</f>
        <v>524.82000000000005</v>
      </c>
      <c r="G330" s="53">
        <f>[1]BANCO!$W38</f>
        <v>463.95</v>
      </c>
      <c r="H330" s="53">
        <f>[1]BANCO!$AA38</f>
        <v>417.55</v>
      </c>
      <c r="I330" s="53">
        <f>[1]BANCO!$AE38</f>
        <v>401.9</v>
      </c>
      <c r="J330" s="53">
        <f>[1]BANCO!$AI38</f>
        <v>569.55999999999995</v>
      </c>
      <c r="K330" s="53">
        <f>[1]BANCO!$AM38</f>
        <v>440.23</v>
      </c>
      <c r="L330" s="53">
        <f>[1]BANCO!$AQ38</f>
        <v>494.78</v>
      </c>
      <c r="M330" s="53">
        <f>[1]BANCO!$AU38</f>
        <v>466.71</v>
      </c>
      <c r="N330" s="53">
        <f>[1]BANCO!$AY38</f>
        <v>419.82</v>
      </c>
      <c r="O330" s="54">
        <f>[1]BANCO!$BC38</f>
        <v>558.72</v>
      </c>
      <c r="P330" s="54">
        <f>[1]BANCO!$BG38</f>
        <v>471.13</v>
      </c>
      <c r="Q330" s="53">
        <f>[1]BANCO!$BK38</f>
        <v>431.04</v>
      </c>
      <c r="R330" s="53">
        <f>[1]BANCO!$BO38</f>
        <v>573.89</v>
      </c>
      <c r="S330" s="53">
        <f>[1]BANCO!$BS38</f>
        <v>505.53</v>
      </c>
      <c r="T330" s="53">
        <f>[1]BANCO!$BW38</f>
        <v>233.45</v>
      </c>
    </row>
    <row r="331" spans="1:20" hidden="1" x14ac:dyDescent="0.2">
      <c r="A331" s="42">
        <f>[1]BANCO!$A39</f>
        <v>39873</v>
      </c>
      <c r="B331" s="53">
        <f>[1]BANCO!$C39</f>
        <v>372.02</v>
      </c>
      <c r="C331" s="53">
        <f>[1]BANCO!$G39</f>
        <v>313.52999999999997</v>
      </c>
      <c r="D331" s="53">
        <f>[1]BANCO!$K39</f>
        <v>294.61</v>
      </c>
      <c r="E331" s="53">
        <f>[1]BANCO!$O39</f>
        <v>253.32</v>
      </c>
      <c r="F331" s="53">
        <f>[1]BANCO!$S39</f>
        <v>524.72</v>
      </c>
      <c r="G331" s="53">
        <f>[1]BANCO!$W39</f>
        <v>463.86</v>
      </c>
      <c r="H331" s="53">
        <f>[1]BANCO!$AA39</f>
        <v>417.46</v>
      </c>
      <c r="I331" s="53">
        <f>[1]BANCO!$AE39</f>
        <v>401.82</v>
      </c>
      <c r="J331" s="53">
        <f>[1]BANCO!$AI39</f>
        <v>569.45000000000005</v>
      </c>
      <c r="K331" s="53">
        <f>[1]BANCO!$AM39</f>
        <v>440.14</v>
      </c>
      <c r="L331" s="53">
        <f>[1]BANCO!$AQ39</f>
        <v>494.68</v>
      </c>
      <c r="M331" s="53">
        <f>[1]BANCO!$AU39</f>
        <v>466.62</v>
      </c>
      <c r="N331" s="53">
        <f>[1]BANCO!$AY39</f>
        <v>419.74</v>
      </c>
      <c r="O331" s="54">
        <f>[1]BANCO!$BC39</f>
        <v>558.61</v>
      </c>
      <c r="P331" s="54">
        <f>[1]BANCO!$BG39</f>
        <v>471.04</v>
      </c>
      <c r="Q331" s="53">
        <f>[1]BANCO!$BK39</f>
        <v>430.95</v>
      </c>
      <c r="R331" s="53">
        <f>[1]BANCO!$BO39</f>
        <v>573.77</v>
      </c>
      <c r="S331" s="53">
        <f>[1]BANCO!$BS39</f>
        <v>505.43</v>
      </c>
      <c r="T331" s="53">
        <f>[1]BANCO!$BW39</f>
        <v>233.41</v>
      </c>
    </row>
    <row r="332" spans="1:20" hidden="1" x14ac:dyDescent="0.2">
      <c r="A332" s="42">
        <f>[1]BANCO!$A40</f>
        <v>39904</v>
      </c>
      <c r="B332" s="53">
        <f>[1]BANCO!$C40</f>
        <v>372.02</v>
      </c>
      <c r="C332" s="53">
        <f>[1]BANCO!$G40</f>
        <v>313.52999999999997</v>
      </c>
      <c r="D332" s="53">
        <f>[1]BANCO!$K40</f>
        <v>294.61</v>
      </c>
      <c r="E332" s="53">
        <f>[1]BANCO!$O40</f>
        <v>253.32</v>
      </c>
      <c r="F332" s="53">
        <f>[1]BANCO!$S40</f>
        <v>524.72</v>
      </c>
      <c r="G332" s="53">
        <f>[1]BANCO!$W40</f>
        <v>463.86</v>
      </c>
      <c r="H332" s="53">
        <f>[1]BANCO!$AA40</f>
        <v>417.46</v>
      </c>
      <c r="I332" s="53">
        <f>[1]BANCO!$AE40</f>
        <v>401.82</v>
      </c>
      <c r="J332" s="53">
        <f>[1]BANCO!$AI40</f>
        <v>569.45000000000005</v>
      </c>
      <c r="K332" s="53">
        <f>[1]BANCO!$AM40</f>
        <v>440.14</v>
      </c>
      <c r="L332" s="53">
        <f>[1]BANCO!$AQ40</f>
        <v>494.68</v>
      </c>
      <c r="M332" s="53">
        <f>[1]BANCO!$AU40</f>
        <v>466.62</v>
      </c>
      <c r="N332" s="53">
        <f>[1]BANCO!$AY40</f>
        <v>419.74</v>
      </c>
      <c r="O332" s="54">
        <f>[1]BANCO!$BC40</f>
        <v>558.61</v>
      </c>
      <c r="P332" s="54">
        <f>[1]BANCO!$BG40</f>
        <v>471.04</v>
      </c>
      <c r="Q332" s="53">
        <f>[1]BANCO!$BK40</f>
        <v>430.95</v>
      </c>
      <c r="R332" s="53">
        <f>[1]BANCO!$BO40</f>
        <v>573.77</v>
      </c>
      <c r="S332" s="53">
        <f>[1]BANCO!$BS40</f>
        <v>505.43</v>
      </c>
      <c r="T332" s="53">
        <f>[1]BANCO!$BW40</f>
        <v>233.41</v>
      </c>
    </row>
    <row r="333" spans="1:20" hidden="1" x14ac:dyDescent="0.2">
      <c r="A333" s="42">
        <f>[1]BANCO!$A41</f>
        <v>39934</v>
      </c>
      <c r="B333" s="53">
        <f>[1]BANCO!$C41</f>
        <v>382.41</v>
      </c>
      <c r="C333" s="53">
        <f>[1]BANCO!$G41</f>
        <v>322.29000000000002</v>
      </c>
      <c r="D333" s="53">
        <f>[1]BANCO!$K41</f>
        <v>302.83999999999997</v>
      </c>
      <c r="E333" s="53">
        <f>[1]BANCO!$O41</f>
        <v>260.39</v>
      </c>
      <c r="F333" s="53">
        <f>[1]BANCO!$S41</f>
        <v>539.41</v>
      </c>
      <c r="G333" s="53">
        <f>[1]BANCO!$W41</f>
        <v>476.85</v>
      </c>
      <c r="H333" s="53">
        <f>[1]BANCO!$AA41</f>
        <v>429.16</v>
      </c>
      <c r="I333" s="53">
        <f>[1]BANCO!$AE41</f>
        <v>413.08</v>
      </c>
      <c r="J333" s="53">
        <f>[1]BANCO!$AI41</f>
        <v>585.4</v>
      </c>
      <c r="K333" s="53">
        <f>[1]BANCO!$AM41</f>
        <v>452.47</v>
      </c>
      <c r="L333" s="53">
        <f>[1]BANCO!$AQ41</f>
        <v>508.53</v>
      </c>
      <c r="M333" s="53">
        <f>[1]BANCO!$AU41</f>
        <v>479.7</v>
      </c>
      <c r="N333" s="53">
        <f>[1]BANCO!$AY41</f>
        <v>431.49</v>
      </c>
      <c r="O333" s="54">
        <f>[1]BANCO!$BC41</f>
        <v>574.25</v>
      </c>
      <c r="P333" s="54">
        <f>[1]BANCO!$BG41</f>
        <v>484.24</v>
      </c>
      <c r="Q333" s="53">
        <f>[1]BANCO!$BK41</f>
        <v>443.02</v>
      </c>
      <c r="R333" s="53">
        <f>[1]BANCO!$BO41</f>
        <v>589.84</v>
      </c>
      <c r="S333" s="53">
        <f>[1]BANCO!$BS41</f>
        <v>519.6</v>
      </c>
      <c r="T333" s="53">
        <f>[1]BANCO!$BW41</f>
        <v>239.94</v>
      </c>
    </row>
    <row r="334" spans="1:20" hidden="1" x14ac:dyDescent="0.2">
      <c r="A334" s="42">
        <f>[1]BANCO!$A42</f>
        <v>39965</v>
      </c>
      <c r="B334" s="53">
        <f>[1]BANCO!$C42</f>
        <v>390.66</v>
      </c>
      <c r="C334" s="53">
        <f>[1]BANCO!$G42</f>
        <v>329.2</v>
      </c>
      <c r="D334" s="53">
        <f>[1]BANCO!$K42</f>
        <v>309.33</v>
      </c>
      <c r="E334" s="53">
        <f>[1]BANCO!$O42</f>
        <v>266.02</v>
      </c>
      <c r="F334" s="53">
        <f>[1]BANCO!$S42</f>
        <v>550.45000000000005</v>
      </c>
      <c r="G334" s="53">
        <f>[1]BANCO!$W42</f>
        <v>486.62</v>
      </c>
      <c r="H334" s="53">
        <f>[1]BANCO!$AA42</f>
        <v>437.92</v>
      </c>
      <c r="I334" s="53">
        <f>[1]BANCO!$AE42</f>
        <v>421.49</v>
      </c>
      <c r="J334" s="53">
        <f>[1]BANCO!$AI42</f>
        <v>597.38</v>
      </c>
      <c r="K334" s="53">
        <f>[1]BANCO!$AM42</f>
        <v>461.76</v>
      </c>
      <c r="L334" s="53">
        <f>[1]BANCO!$AQ42</f>
        <v>518.97</v>
      </c>
      <c r="M334" s="53">
        <f>[1]BANCO!$AU42</f>
        <v>489.43</v>
      </c>
      <c r="N334" s="53">
        <f>[1]BANCO!$AY42</f>
        <v>440.31</v>
      </c>
      <c r="O334" s="54">
        <f>[1]BANCO!$BC42</f>
        <v>586</v>
      </c>
      <c r="P334" s="54">
        <f>[1]BANCO!$BG42</f>
        <v>494.06</v>
      </c>
      <c r="Q334" s="53">
        <f>[1]BANCO!$BK42</f>
        <v>452.1</v>
      </c>
      <c r="R334" s="53">
        <f>[1]BANCO!$BO42</f>
        <v>601.95000000000005</v>
      </c>
      <c r="S334" s="53">
        <f>[1]BANCO!$BS42</f>
        <v>530.01</v>
      </c>
      <c r="T334" s="53">
        <f>[1]BANCO!$BW42</f>
        <v>244.85</v>
      </c>
    </row>
    <row r="335" spans="1:20" hidden="1" x14ac:dyDescent="0.2">
      <c r="A335" s="42">
        <f>[1]BANCO!$A43</f>
        <v>39995</v>
      </c>
      <c r="B335" s="53">
        <f>[1]BANCO!$C43</f>
        <v>393.63</v>
      </c>
      <c r="C335" s="53">
        <f>[1]BANCO!$G43</f>
        <v>331.69</v>
      </c>
      <c r="D335" s="53">
        <f>[1]BANCO!$K43</f>
        <v>311.68</v>
      </c>
      <c r="E335" s="53">
        <f>[1]BANCO!$O43</f>
        <v>268.04000000000002</v>
      </c>
      <c r="F335" s="53">
        <f>[1]BANCO!$S43</f>
        <v>554.54999999999995</v>
      </c>
      <c r="G335" s="53">
        <f>[1]BANCO!$W43</f>
        <v>490.24</v>
      </c>
      <c r="H335" s="53">
        <f>[1]BANCO!$AA43</f>
        <v>441.17</v>
      </c>
      <c r="I335" s="53">
        <f>[1]BANCO!$AE43</f>
        <v>424.62</v>
      </c>
      <c r="J335" s="53">
        <f>[1]BANCO!$AI43</f>
        <v>601.82000000000005</v>
      </c>
      <c r="K335" s="53">
        <f>[1]BANCO!$AM43</f>
        <v>465.2</v>
      </c>
      <c r="L335" s="53">
        <f>[1]BANCO!$AQ43</f>
        <v>522.83000000000004</v>
      </c>
      <c r="M335" s="53">
        <f>[1]BANCO!$AU43</f>
        <v>493.06</v>
      </c>
      <c r="N335" s="53">
        <f>[1]BANCO!$AY43</f>
        <v>443.58</v>
      </c>
      <c r="O335" s="54">
        <f>[1]BANCO!$BC43</f>
        <v>590.36</v>
      </c>
      <c r="P335" s="54">
        <f>[1]BANCO!$BG43</f>
        <v>497.73</v>
      </c>
      <c r="Q335" s="53">
        <f>[1]BANCO!$BK43</f>
        <v>455.46</v>
      </c>
      <c r="R335" s="53">
        <f>[1]BANCO!$BO43</f>
        <v>606.42999999999995</v>
      </c>
      <c r="S335" s="53">
        <f>[1]BANCO!$BS43</f>
        <v>533.91999999999996</v>
      </c>
      <c r="T335" s="53">
        <f>[1]BANCO!$BW43</f>
        <v>246.67</v>
      </c>
    </row>
    <row r="336" spans="1:20" hidden="1" x14ac:dyDescent="0.2">
      <c r="A336" s="42">
        <f>[1]BANCO!$A44</f>
        <v>40026</v>
      </c>
      <c r="B336" s="53">
        <f>[1]BANCO!$C44</f>
        <v>393.63</v>
      </c>
      <c r="C336" s="53">
        <f>[1]BANCO!$G44</f>
        <v>331.69</v>
      </c>
      <c r="D336" s="53">
        <f>[1]BANCO!$K44</f>
        <v>311.68</v>
      </c>
      <c r="E336" s="53">
        <f>[1]BANCO!$O44</f>
        <v>268.04000000000002</v>
      </c>
      <c r="F336" s="53">
        <f>[1]BANCO!$S44</f>
        <v>554.54999999999995</v>
      </c>
      <c r="G336" s="53">
        <f>[1]BANCO!$W44</f>
        <v>490.24</v>
      </c>
      <c r="H336" s="53">
        <f>[1]BANCO!$AA44</f>
        <v>441.17</v>
      </c>
      <c r="I336" s="53">
        <f>[1]BANCO!$AE44</f>
        <v>424.62</v>
      </c>
      <c r="J336" s="53">
        <f>[1]BANCO!$AI44</f>
        <v>601.82000000000005</v>
      </c>
      <c r="K336" s="53">
        <f>[1]BANCO!$AM44</f>
        <v>465.2</v>
      </c>
      <c r="L336" s="53">
        <f>[1]BANCO!$AQ44</f>
        <v>522.83000000000004</v>
      </c>
      <c r="M336" s="53">
        <f>[1]BANCO!$AU44</f>
        <v>493.06</v>
      </c>
      <c r="N336" s="53">
        <f>[1]BANCO!$AY44</f>
        <v>443.58</v>
      </c>
      <c r="O336" s="54">
        <f>[1]BANCO!$BC44</f>
        <v>590.36</v>
      </c>
      <c r="P336" s="54">
        <f>[1]BANCO!$BG44</f>
        <v>497.73</v>
      </c>
      <c r="Q336" s="53">
        <f>[1]BANCO!$BK44</f>
        <v>455.46</v>
      </c>
      <c r="R336" s="53">
        <f>[1]BANCO!$BO44</f>
        <v>606.42999999999995</v>
      </c>
      <c r="S336" s="53">
        <f>[1]BANCO!$BS44</f>
        <v>533.91999999999996</v>
      </c>
      <c r="T336" s="53">
        <f>[1]BANCO!$BW44</f>
        <v>246.67</v>
      </c>
    </row>
    <row r="337" spans="1:20" hidden="1" x14ac:dyDescent="0.2">
      <c r="A337" s="42">
        <f>[1]BANCO!$A45</f>
        <v>40057</v>
      </c>
      <c r="B337" s="53">
        <f>[1]BANCO!$C45</f>
        <v>394.82</v>
      </c>
      <c r="C337" s="53">
        <f>[1]BANCO!$G45</f>
        <v>332.71</v>
      </c>
      <c r="D337" s="53">
        <f>[1]BANCO!$K45</f>
        <v>312.63</v>
      </c>
      <c r="E337" s="53">
        <f>[1]BANCO!$O45</f>
        <v>268.85000000000002</v>
      </c>
      <c r="F337" s="53">
        <f>[1]BANCO!$S45</f>
        <v>556.45000000000005</v>
      </c>
      <c r="G337" s="53">
        <f>[1]BANCO!$W45</f>
        <v>491.92</v>
      </c>
      <c r="H337" s="53">
        <f>[1]BANCO!$AA45</f>
        <v>442.69</v>
      </c>
      <c r="I337" s="53">
        <f>[1]BANCO!$AE45</f>
        <v>426.09</v>
      </c>
      <c r="J337" s="53">
        <f>[1]BANCO!$AI45</f>
        <v>603.88</v>
      </c>
      <c r="K337" s="53">
        <f>[1]BANCO!$AM45</f>
        <v>466.78</v>
      </c>
      <c r="L337" s="53">
        <f>[1]BANCO!$AQ45</f>
        <v>524.61</v>
      </c>
      <c r="M337" s="53">
        <f>[1]BANCO!$AU45</f>
        <v>494.78</v>
      </c>
      <c r="N337" s="53">
        <f>[1]BANCO!$AY45</f>
        <v>445.11</v>
      </c>
      <c r="O337" s="54">
        <f>[1]BANCO!$BC45</f>
        <v>592.39</v>
      </c>
      <c r="P337" s="54">
        <f>[1]BANCO!$BG45</f>
        <v>499.46</v>
      </c>
      <c r="Q337" s="53">
        <f>[1]BANCO!$BK45</f>
        <v>457.02</v>
      </c>
      <c r="R337" s="53">
        <f>[1]BANCO!$BO45</f>
        <v>608.49</v>
      </c>
      <c r="S337" s="53">
        <f>[1]BANCO!$BS45</f>
        <v>535.83000000000004</v>
      </c>
      <c r="T337" s="53">
        <f>[1]BANCO!$BW45</f>
        <v>247.52</v>
      </c>
    </row>
    <row r="338" spans="1:20" hidden="1" x14ac:dyDescent="0.2">
      <c r="A338" s="42">
        <f>[1]BANCO!$A46</f>
        <v>40087</v>
      </c>
      <c r="B338" s="53">
        <f>[1]BANCO!$C46</f>
        <v>395.11</v>
      </c>
      <c r="C338" s="53">
        <f>[1]BANCO!$G46</f>
        <v>332.96</v>
      </c>
      <c r="D338" s="53">
        <f>[1]BANCO!$K46</f>
        <v>312.87</v>
      </c>
      <c r="E338" s="53">
        <f>[1]BANCO!$O46</f>
        <v>269.05</v>
      </c>
      <c r="F338" s="53">
        <f>[1]BANCO!$S46</f>
        <v>556.86</v>
      </c>
      <c r="G338" s="53">
        <f>[1]BANCO!$W46</f>
        <v>492.29</v>
      </c>
      <c r="H338" s="53">
        <f>[1]BANCO!$AA46</f>
        <v>443.02</v>
      </c>
      <c r="I338" s="53">
        <f>[1]BANCO!$AE46</f>
        <v>426.41</v>
      </c>
      <c r="J338" s="53">
        <f>[1]BANCO!$AI46</f>
        <v>604.33000000000004</v>
      </c>
      <c r="K338" s="53">
        <f>[1]BANCO!$AM46</f>
        <v>467.13</v>
      </c>
      <c r="L338" s="53">
        <f>[1]BANCO!$AQ46</f>
        <v>525.01</v>
      </c>
      <c r="M338" s="53">
        <f>[1]BANCO!$AU46</f>
        <v>495.15</v>
      </c>
      <c r="N338" s="53">
        <f>[1]BANCO!$AY46</f>
        <v>445.44</v>
      </c>
      <c r="O338" s="54">
        <f>[1]BANCO!$BC46</f>
        <v>592.83000000000004</v>
      </c>
      <c r="P338" s="54">
        <f>[1]BANCO!$BG46</f>
        <v>499.84</v>
      </c>
      <c r="Q338" s="53">
        <f>[1]BANCO!$BK46</f>
        <v>457.36</v>
      </c>
      <c r="R338" s="53">
        <f>[1]BANCO!$BO46</f>
        <v>608.95000000000005</v>
      </c>
      <c r="S338" s="53">
        <f>[1]BANCO!$BS46</f>
        <v>536.24</v>
      </c>
      <c r="T338" s="53">
        <f>[1]BANCO!$BW46</f>
        <v>247.7</v>
      </c>
    </row>
    <row r="339" spans="1:20" hidden="1" x14ac:dyDescent="0.2">
      <c r="A339" s="42">
        <f>[1]BANCO!$A47</f>
        <v>40118</v>
      </c>
      <c r="B339" s="53">
        <f>[1]BANCO!$C47</f>
        <v>395.95</v>
      </c>
      <c r="C339" s="53">
        <f>[1]BANCO!$G47</f>
        <v>333.67</v>
      </c>
      <c r="D339" s="53">
        <f>[1]BANCO!$K47</f>
        <v>313.52999999999997</v>
      </c>
      <c r="E339" s="53">
        <f>[1]BANCO!$O47</f>
        <v>269.62</v>
      </c>
      <c r="F339" s="53">
        <f>[1]BANCO!$S47</f>
        <v>558.08000000000004</v>
      </c>
      <c r="G339" s="53">
        <f>[1]BANCO!$W47</f>
        <v>493.36</v>
      </c>
      <c r="H339" s="53">
        <f>[1]BANCO!$AA47</f>
        <v>443.99</v>
      </c>
      <c r="I339" s="53">
        <f>[1]BANCO!$AE47</f>
        <v>427.34</v>
      </c>
      <c r="J339" s="53">
        <f>[1]BANCO!$AI47</f>
        <v>605.65</v>
      </c>
      <c r="K339" s="53">
        <f>[1]BANCO!$AM47</f>
        <v>468.15</v>
      </c>
      <c r="L339" s="53">
        <f>[1]BANCO!$AQ47</f>
        <v>526.15</v>
      </c>
      <c r="M339" s="53">
        <f>[1]BANCO!$AU47</f>
        <v>496.23</v>
      </c>
      <c r="N339" s="53">
        <f>[1]BANCO!$AY47</f>
        <v>446.41</v>
      </c>
      <c r="O339" s="54">
        <f>[1]BANCO!$BC47</f>
        <v>594.12</v>
      </c>
      <c r="P339" s="54">
        <f>[1]BANCO!$BG47</f>
        <v>500.93</v>
      </c>
      <c r="Q339" s="53">
        <f>[1]BANCO!$BK47</f>
        <v>458.36</v>
      </c>
      <c r="R339" s="53">
        <f>[1]BANCO!$BO47</f>
        <v>610.27</v>
      </c>
      <c r="S339" s="53">
        <f>[1]BANCO!$BS47</f>
        <v>537.41999999999996</v>
      </c>
      <c r="T339" s="53">
        <f>[1]BANCO!$BW47</f>
        <v>248.24</v>
      </c>
    </row>
    <row r="340" spans="1:20" hidden="1" x14ac:dyDescent="0.2">
      <c r="A340" s="42">
        <f>[1]BANCO!$A48</f>
        <v>40148</v>
      </c>
      <c r="B340" s="53">
        <f>[1]BANCO!$C48</f>
        <v>395.95</v>
      </c>
      <c r="C340" s="53">
        <f>[1]BANCO!$G48</f>
        <v>333.67</v>
      </c>
      <c r="D340" s="53">
        <f>[1]BANCO!$K48</f>
        <v>313.52999999999997</v>
      </c>
      <c r="E340" s="53">
        <f>[1]BANCO!$O48</f>
        <v>269.62</v>
      </c>
      <c r="F340" s="53">
        <f>[1]BANCO!$S48</f>
        <v>558.08000000000004</v>
      </c>
      <c r="G340" s="53">
        <f>[1]BANCO!$W48</f>
        <v>493.36</v>
      </c>
      <c r="H340" s="53">
        <f>[1]BANCO!$AA48</f>
        <v>443.99</v>
      </c>
      <c r="I340" s="53">
        <f>[1]BANCO!$AE48</f>
        <v>427.34</v>
      </c>
      <c r="J340" s="53">
        <f>[1]BANCO!$AI48</f>
        <v>605.65</v>
      </c>
      <c r="K340" s="53">
        <f>[1]BANCO!$AM48</f>
        <v>468.15</v>
      </c>
      <c r="L340" s="53">
        <f>[1]BANCO!$AQ48</f>
        <v>526.15</v>
      </c>
      <c r="M340" s="53">
        <f>[1]BANCO!$AU48</f>
        <v>496.23</v>
      </c>
      <c r="N340" s="53">
        <f>[1]BANCO!$AY48</f>
        <v>446.41</v>
      </c>
      <c r="O340" s="54">
        <f>[1]BANCO!$BC48</f>
        <v>594.12</v>
      </c>
      <c r="P340" s="54">
        <f>[1]BANCO!$BG48</f>
        <v>500.93</v>
      </c>
      <c r="Q340" s="53">
        <f>[1]BANCO!$BK48</f>
        <v>458.36</v>
      </c>
      <c r="R340" s="53">
        <f>[1]BANCO!$BO48</f>
        <v>610.27</v>
      </c>
      <c r="S340" s="53">
        <f>[1]BANCO!$BS48</f>
        <v>537.41999999999996</v>
      </c>
      <c r="T340" s="53">
        <f>[1]BANCO!$BW48</f>
        <v>248.24</v>
      </c>
    </row>
    <row r="341" spans="1:20" hidden="1" x14ac:dyDescent="0.2">
      <c r="A341" s="42">
        <f>[1]BANCO!$A49</f>
        <v>40179</v>
      </c>
      <c r="B341" s="53">
        <f>[1]BANCO!$C49</f>
        <v>397.51</v>
      </c>
      <c r="C341" s="53">
        <f>[1]BANCO!$G49</f>
        <v>334.99</v>
      </c>
      <c r="D341" s="53">
        <f>[1]BANCO!$K49</f>
        <v>314.77</v>
      </c>
      <c r="E341" s="53">
        <f>[1]BANCO!$O49</f>
        <v>270.68</v>
      </c>
      <c r="F341" s="53">
        <f>[1]BANCO!$S49</f>
        <v>560.28</v>
      </c>
      <c r="G341" s="53">
        <f>[1]BANCO!$W49</f>
        <v>495.31</v>
      </c>
      <c r="H341" s="53">
        <f>[1]BANCO!$AA49</f>
        <v>445.74</v>
      </c>
      <c r="I341" s="53">
        <f>[1]BANCO!$AE49</f>
        <v>429.03</v>
      </c>
      <c r="J341" s="53">
        <f>[1]BANCO!$AI49</f>
        <v>608.04</v>
      </c>
      <c r="K341" s="53">
        <f>[1]BANCO!$AM49</f>
        <v>470</v>
      </c>
      <c r="L341" s="53">
        <f>[1]BANCO!$AQ49</f>
        <v>528.23</v>
      </c>
      <c r="M341" s="53">
        <f>[1]BANCO!$AU49</f>
        <v>498.2</v>
      </c>
      <c r="N341" s="53">
        <f>[1]BANCO!$AY49</f>
        <v>448.18</v>
      </c>
      <c r="O341" s="54">
        <f>[1]BANCO!$BC49</f>
        <v>596.47</v>
      </c>
      <c r="P341" s="54">
        <f>[1]BANCO!$BG49</f>
        <v>502.91</v>
      </c>
      <c r="Q341" s="53">
        <f>[1]BANCO!$BK49</f>
        <v>460.17</v>
      </c>
      <c r="R341" s="53">
        <f>[1]BANCO!$BO49</f>
        <v>612.67999999999995</v>
      </c>
      <c r="S341" s="53">
        <f>[1]BANCO!$BS49</f>
        <v>539.54</v>
      </c>
      <c r="T341" s="53">
        <f>[1]BANCO!$BW49</f>
        <v>249.22</v>
      </c>
    </row>
    <row r="342" spans="1:20" hidden="1" x14ac:dyDescent="0.2">
      <c r="A342" s="42">
        <f>[1]BANCO!$A50</f>
        <v>40210</v>
      </c>
      <c r="B342" s="53">
        <f>[1]BANCO!$C50</f>
        <v>397.62</v>
      </c>
      <c r="C342" s="53">
        <f>[1]BANCO!$G50</f>
        <v>335.07</v>
      </c>
      <c r="D342" s="53">
        <f>[1]BANCO!$K50</f>
        <v>314.85000000000002</v>
      </c>
      <c r="E342" s="53">
        <f>[1]BANCO!$O50</f>
        <v>270.75</v>
      </c>
      <c r="F342" s="53">
        <f>[1]BANCO!$S50</f>
        <v>560.42999999999995</v>
      </c>
      <c r="G342" s="53">
        <f>[1]BANCO!$W50</f>
        <v>495.44</v>
      </c>
      <c r="H342" s="53">
        <f>[1]BANCO!$AA50</f>
        <v>445.86</v>
      </c>
      <c r="I342" s="53">
        <f>[1]BANCO!$AE50</f>
        <v>429.14</v>
      </c>
      <c r="J342" s="53">
        <f>[1]BANCO!$AI50</f>
        <v>608.20000000000005</v>
      </c>
      <c r="K342" s="53">
        <f>[1]BANCO!$AM50</f>
        <v>470.12</v>
      </c>
      <c r="L342" s="53">
        <f>[1]BANCO!$AQ50</f>
        <v>528.36</v>
      </c>
      <c r="M342" s="53">
        <f>[1]BANCO!$AU50</f>
        <v>498.32</v>
      </c>
      <c r="N342" s="53">
        <f>[1]BANCO!$AY50</f>
        <v>448.29</v>
      </c>
      <c r="O342" s="54">
        <f>[1]BANCO!$BC50</f>
        <v>596.62</v>
      </c>
      <c r="P342" s="54">
        <f>[1]BANCO!$BG50</f>
        <v>503.04</v>
      </c>
      <c r="Q342" s="53">
        <f>[1]BANCO!$BK50</f>
        <v>460.29</v>
      </c>
      <c r="R342" s="53">
        <f>[1]BANCO!$BO50</f>
        <v>612.84</v>
      </c>
      <c r="S342" s="53">
        <f>[1]BANCO!$BS50</f>
        <v>539.67999999999995</v>
      </c>
      <c r="T342" s="53">
        <f>[1]BANCO!$BW50</f>
        <v>249.29</v>
      </c>
    </row>
    <row r="343" spans="1:20" hidden="1" x14ac:dyDescent="0.2">
      <c r="A343" s="42">
        <f>[1]BANCO!$A51</f>
        <v>40238</v>
      </c>
      <c r="B343" s="53">
        <f>[1]BANCO!$C51</f>
        <v>397.91</v>
      </c>
      <c r="C343" s="53">
        <f>[1]BANCO!$G51</f>
        <v>335.32</v>
      </c>
      <c r="D343" s="53">
        <f>[1]BANCO!$K51</f>
        <v>315.08999999999997</v>
      </c>
      <c r="E343" s="53">
        <f>[1]BANCO!$O51</f>
        <v>270.95</v>
      </c>
      <c r="F343" s="53">
        <f>[1]BANCO!$S51</f>
        <v>560.84</v>
      </c>
      <c r="G343" s="53">
        <f>[1]BANCO!$W51</f>
        <v>495.81</v>
      </c>
      <c r="H343" s="53">
        <f>[1]BANCO!$AA51</f>
        <v>446.19</v>
      </c>
      <c r="I343" s="53">
        <f>[1]BANCO!$AE51</f>
        <v>429.46</v>
      </c>
      <c r="J343" s="53">
        <f>[1]BANCO!$AI51</f>
        <v>608.65</v>
      </c>
      <c r="K343" s="53">
        <f>[1]BANCO!$AM51</f>
        <v>470.47</v>
      </c>
      <c r="L343" s="53">
        <f>[1]BANCO!$AQ51</f>
        <v>528.76</v>
      </c>
      <c r="M343" s="53">
        <f>[1]BANCO!$AU51</f>
        <v>498.69</v>
      </c>
      <c r="N343" s="53">
        <f>[1]BANCO!$AY51</f>
        <v>448.63</v>
      </c>
      <c r="O343" s="54">
        <f>[1]BANCO!$BC51</f>
        <v>597.07000000000005</v>
      </c>
      <c r="P343" s="54">
        <f>[1]BANCO!$BG51</f>
        <v>503.41</v>
      </c>
      <c r="Q343" s="53">
        <f>[1]BANCO!$BK51</f>
        <v>460.63</v>
      </c>
      <c r="R343" s="53">
        <f>[1]BANCO!$BO51</f>
        <v>613.29999999999995</v>
      </c>
      <c r="S343" s="53">
        <f>[1]BANCO!$BS51</f>
        <v>540.08000000000004</v>
      </c>
      <c r="T343" s="53">
        <f>[1]BANCO!$BW51</f>
        <v>249.47</v>
      </c>
    </row>
    <row r="344" spans="1:20" hidden="1" x14ac:dyDescent="0.2">
      <c r="A344" s="42">
        <f>[1]BANCO!$A52</f>
        <v>40269</v>
      </c>
      <c r="B344" s="53">
        <f>[1]BANCO!$C52</f>
        <v>397.91</v>
      </c>
      <c r="C344" s="53">
        <f>[1]BANCO!$G52</f>
        <v>335.32</v>
      </c>
      <c r="D344" s="53">
        <f>[1]BANCO!$K52</f>
        <v>315.08999999999997</v>
      </c>
      <c r="E344" s="53">
        <f>[1]BANCO!$O52</f>
        <v>270.95</v>
      </c>
      <c r="F344" s="53">
        <f>[1]BANCO!$S52</f>
        <v>560.84</v>
      </c>
      <c r="G344" s="53">
        <f>[1]BANCO!$W52</f>
        <v>495.81</v>
      </c>
      <c r="H344" s="53">
        <f>[1]BANCO!$AA52</f>
        <v>446.19</v>
      </c>
      <c r="I344" s="53">
        <f>[1]BANCO!$AE52</f>
        <v>429.46</v>
      </c>
      <c r="J344" s="53">
        <f>[1]BANCO!$AI52</f>
        <v>608.65</v>
      </c>
      <c r="K344" s="53">
        <f>[1]BANCO!$AM52</f>
        <v>470.47</v>
      </c>
      <c r="L344" s="53">
        <f>[1]BANCO!$AQ52</f>
        <v>528.76</v>
      </c>
      <c r="M344" s="53">
        <f>[1]BANCO!$AU52</f>
        <v>498.69</v>
      </c>
      <c r="N344" s="53">
        <f>[1]BANCO!$AY52</f>
        <v>448.63</v>
      </c>
      <c r="O344" s="54">
        <f>[1]BANCO!$BC52</f>
        <v>597.07000000000005</v>
      </c>
      <c r="P344" s="54">
        <f>[1]BANCO!$BG52</f>
        <v>503.41</v>
      </c>
      <c r="Q344" s="53">
        <f>[1]BANCO!$BK52</f>
        <v>460.63</v>
      </c>
      <c r="R344" s="53">
        <f>[1]BANCO!$BO52</f>
        <v>613.29999999999995</v>
      </c>
      <c r="S344" s="53">
        <f>[1]BANCO!$BS52</f>
        <v>540.08000000000004</v>
      </c>
      <c r="T344" s="53">
        <f>[1]BANCO!$BW52</f>
        <v>249.47</v>
      </c>
    </row>
    <row r="345" spans="1:20" hidden="1" x14ac:dyDescent="0.2">
      <c r="A345" s="42">
        <f>[1]BANCO!$A53</f>
        <v>40299</v>
      </c>
      <c r="B345" s="53">
        <f>[1]BANCO!$C53</f>
        <v>412.79</v>
      </c>
      <c r="C345" s="53">
        <f>[1]BANCO!$G53</f>
        <v>347.87</v>
      </c>
      <c r="D345" s="53">
        <f>[1]BANCO!$K53</f>
        <v>326.87</v>
      </c>
      <c r="E345" s="53">
        <f>[1]BANCO!$O53</f>
        <v>281.08999999999997</v>
      </c>
      <c r="F345" s="53">
        <f>[1]BANCO!$S53</f>
        <v>581.85</v>
      </c>
      <c r="G345" s="53">
        <f>[1]BANCO!$W53</f>
        <v>514.38</v>
      </c>
      <c r="H345" s="53">
        <f>[1]BANCO!$AA53</f>
        <v>462.9</v>
      </c>
      <c r="I345" s="53">
        <f>[1]BANCO!$AE53</f>
        <v>445.55</v>
      </c>
      <c r="J345" s="53">
        <f>[1]BANCO!$AI53</f>
        <v>631.45000000000005</v>
      </c>
      <c r="K345" s="53">
        <f>[1]BANCO!$AM53</f>
        <v>488.09</v>
      </c>
      <c r="L345" s="53">
        <f>[1]BANCO!$AQ53</f>
        <v>548.55999999999995</v>
      </c>
      <c r="M345" s="53">
        <f>[1]BANCO!$AU53</f>
        <v>517.38</v>
      </c>
      <c r="N345" s="53">
        <f>[1]BANCO!$AY53</f>
        <v>465.43</v>
      </c>
      <c r="O345" s="54">
        <f>[1]BANCO!$BC53</f>
        <v>619.42999999999995</v>
      </c>
      <c r="P345" s="54">
        <f>[1]BANCO!$BG53</f>
        <v>522.27</v>
      </c>
      <c r="Q345" s="53">
        <f>[1]BANCO!$BK53</f>
        <v>477.88</v>
      </c>
      <c r="R345" s="53">
        <f>[1]BANCO!$BO53</f>
        <v>636.27</v>
      </c>
      <c r="S345" s="53">
        <f>[1]BANCO!$BS53</f>
        <v>560.32000000000005</v>
      </c>
      <c r="T345" s="53">
        <f>[1]BANCO!$BW53</f>
        <v>258.82</v>
      </c>
    </row>
    <row r="346" spans="1:20" hidden="1" x14ac:dyDescent="0.2">
      <c r="A346" s="42">
        <f>[1]BANCO!$A54</f>
        <v>40330</v>
      </c>
      <c r="B346" s="53">
        <f>[1]BANCO!$C54</f>
        <v>426.75</v>
      </c>
      <c r="C346" s="53">
        <f>[1]BANCO!$G54</f>
        <v>359.64</v>
      </c>
      <c r="D346" s="53">
        <f>[1]BANCO!$K54</f>
        <v>337.94</v>
      </c>
      <c r="E346" s="53">
        <f>[1]BANCO!$O54</f>
        <v>290.58999999999997</v>
      </c>
      <c r="F346" s="53">
        <f>[1]BANCO!$S54</f>
        <v>601.71</v>
      </c>
      <c r="G346" s="53">
        <f>[1]BANCO!$W54</f>
        <v>531.92999999999995</v>
      </c>
      <c r="H346" s="53">
        <f>[1]BANCO!$AA54</f>
        <v>478.71</v>
      </c>
      <c r="I346" s="53">
        <f>[1]BANCO!$AE54</f>
        <v>460.77</v>
      </c>
      <c r="J346" s="53">
        <f>[1]BANCO!$AI54</f>
        <v>653.01</v>
      </c>
      <c r="K346" s="53">
        <f>[1]BANCO!$AM54</f>
        <v>504.74</v>
      </c>
      <c r="L346" s="53">
        <f>[1]BANCO!$AQ54</f>
        <v>567.28</v>
      </c>
      <c r="M346" s="53">
        <f>[1]BANCO!$AU54</f>
        <v>535.05999999999995</v>
      </c>
      <c r="N346" s="53">
        <f>[1]BANCO!$AY54</f>
        <v>481.32</v>
      </c>
      <c r="O346" s="54">
        <f>[1]BANCO!$BC54</f>
        <v>640.57000000000005</v>
      </c>
      <c r="P346" s="54">
        <f>[1]BANCO!$BG54</f>
        <v>540.13</v>
      </c>
      <c r="Q346" s="53">
        <f>[1]BANCO!$BK54</f>
        <v>494.19</v>
      </c>
      <c r="R346" s="53">
        <f>[1]BANCO!$BO54</f>
        <v>657.98</v>
      </c>
      <c r="S346" s="53">
        <f>[1]BANCO!$BS54</f>
        <v>579.52</v>
      </c>
      <c r="T346" s="53">
        <f>[1]BANCO!$BW54</f>
        <v>267.64999999999998</v>
      </c>
    </row>
    <row r="347" spans="1:20" hidden="1" x14ac:dyDescent="0.2">
      <c r="A347" s="42">
        <f>[1]BANCO!$A55</f>
        <v>40360</v>
      </c>
      <c r="B347" s="53">
        <f>[1]BANCO!$C55</f>
        <v>426.75</v>
      </c>
      <c r="C347" s="53">
        <f>[1]BANCO!$G55</f>
        <v>359.64</v>
      </c>
      <c r="D347" s="53">
        <f>[1]BANCO!$K55</f>
        <v>337.94</v>
      </c>
      <c r="E347" s="53">
        <f>[1]BANCO!$O55</f>
        <v>290.58999999999997</v>
      </c>
      <c r="F347" s="53">
        <f>[1]BANCO!$S55</f>
        <v>601.71</v>
      </c>
      <c r="G347" s="53">
        <f>[1]BANCO!$W55</f>
        <v>531.92999999999995</v>
      </c>
      <c r="H347" s="53">
        <f>[1]BANCO!$AA55</f>
        <v>478.71</v>
      </c>
      <c r="I347" s="53">
        <f>[1]BANCO!$AE55</f>
        <v>460.77</v>
      </c>
      <c r="J347" s="53">
        <f>[1]BANCO!$AI55</f>
        <v>653.01</v>
      </c>
      <c r="K347" s="53">
        <f>[1]BANCO!$AM55</f>
        <v>504.74</v>
      </c>
      <c r="L347" s="53">
        <f>[1]BANCO!$AQ55</f>
        <v>567.28</v>
      </c>
      <c r="M347" s="53">
        <f>[1]BANCO!$AU55</f>
        <v>535.05999999999995</v>
      </c>
      <c r="N347" s="53">
        <f>[1]BANCO!$AY55</f>
        <v>481.32</v>
      </c>
      <c r="O347" s="54">
        <f>[1]BANCO!$BC55</f>
        <v>640.57000000000005</v>
      </c>
      <c r="P347" s="54">
        <f>[1]BANCO!$BG55</f>
        <v>540.13</v>
      </c>
      <c r="Q347" s="53">
        <f>[1]BANCO!$BK55</f>
        <v>494.19</v>
      </c>
      <c r="R347" s="53">
        <f>[1]BANCO!$BO55</f>
        <v>657.98</v>
      </c>
      <c r="S347" s="53">
        <f>[1]BANCO!$BS55</f>
        <v>579.52</v>
      </c>
      <c r="T347" s="53">
        <f>[1]BANCO!$BW55</f>
        <v>267.64999999999998</v>
      </c>
    </row>
    <row r="348" spans="1:20" hidden="1" x14ac:dyDescent="0.2">
      <c r="A348" s="42">
        <f>[1]BANCO!$A56</f>
        <v>40391</v>
      </c>
      <c r="B348" s="53">
        <f>[1]BANCO!$C56</f>
        <v>427.04</v>
      </c>
      <c r="C348" s="53">
        <f>[1]BANCO!$G56</f>
        <v>359.89</v>
      </c>
      <c r="D348" s="53">
        <f>[1]BANCO!$K56</f>
        <v>338.17</v>
      </c>
      <c r="E348" s="53">
        <f>[1]BANCO!$O56</f>
        <v>290.79000000000002</v>
      </c>
      <c r="F348" s="53">
        <f>[1]BANCO!$S56</f>
        <v>602.13</v>
      </c>
      <c r="G348" s="53">
        <f>[1]BANCO!$W56</f>
        <v>532.29999999999995</v>
      </c>
      <c r="H348" s="53">
        <f>[1]BANCO!$AA56</f>
        <v>479.04</v>
      </c>
      <c r="I348" s="53">
        <f>[1]BANCO!$AE56</f>
        <v>461.09</v>
      </c>
      <c r="J348" s="53">
        <f>[1]BANCO!$AI56</f>
        <v>653.46</v>
      </c>
      <c r="K348" s="53">
        <f>[1]BANCO!$AM56</f>
        <v>505.09</v>
      </c>
      <c r="L348" s="53">
        <f>[1]BANCO!$AQ56</f>
        <v>567.66999999999996</v>
      </c>
      <c r="M348" s="53">
        <f>[1]BANCO!$AU56</f>
        <v>535.42999999999995</v>
      </c>
      <c r="N348" s="53">
        <f>[1]BANCO!$AY56</f>
        <v>481.65</v>
      </c>
      <c r="O348" s="54">
        <f>[1]BANCO!$BC56</f>
        <v>641.02</v>
      </c>
      <c r="P348" s="54">
        <f>[1]BANCO!$BG56</f>
        <v>540.5</v>
      </c>
      <c r="Q348" s="53">
        <f>[1]BANCO!$BK56</f>
        <v>494.53</v>
      </c>
      <c r="R348" s="53">
        <f>[1]BANCO!$BO56</f>
        <v>658.43</v>
      </c>
      <c r="S348" s="53">
        <f>[1]BANCO!$BS56</f>
        <v>579.91999999999996</v>
      </c>
      <c r="T348" s="53">
        <f>[1]BANCO!$BW56</f>
        <v>267.83999999999997</v>
      </c>
    </row>
    <row r="349" spans="1:20" hidden="1" x14ac:dyDescent="0.2">
      <c r="A349" s="42">
        <f>[1]BANCO!$A57</f>
        <v>40422</v>
      </c>
      <c r="B349" s="53">
        <f>[1]BANCO!$C57</f>
        <v>427.04</v>
      </c>
      <c r="C349" s="53">
        <f>[1]BANCO!$G57</f>
        <v>359.89</v>
      </c>
      <c r="D349" s="53">
        <f>[1]BANCO!$K57</f>
        <v>338.17</v>
      </c>
      <c r="E349" s="53">
        <f>[1]BANCO!$O57</f>
        <v>290.79000000000002</v>
      </c>
      <c r="F349" s="53">
        <f>[1]BANCO!$S57</f>
        <v>602.13</v>
      </c>
      <c r="G349" s="53">
        <f>[1]BANCO!$W57</f>
        <v>532.29999999999995</v>
      </c>
      <c r="H349" s="53">
        <f>[1]BANCO!$AA57</f>
        <v>479.04</v>
      </c>
      <c r="I349" s="53">
        <f>[1]BANCO!$AE57</f>
        <v>461.09</v>
      </c>
      <c r="J349" s="53">
        <f>[1]BANCO!$AI57</f>
        <v>653.46</v>
      </c>
      <c r="K349" s="53">
        <f>[1]BANCO!$AM57</f>
        <v>505.09</v>
      </c>
      <c r="L349" s="53">
        <f>[1]BANCO!$AQ57</f>
        <v>567.66999999999996</v>
      </c>
      <c r="M349" s="53">
        <f>[1]BANCO!$AU57</f>
        <v>535.42999999999995</v>
      </c>
      <c r="N349" s="53">
        <f>[1]BANCO!$AY57</f>
        <v>481.65</v>
      </c>
      <c r="O349" s="54">
        <f>[1]BANCO!$BC57</f>
        <v>641.02</v>
      </c>
      <c r="P349" s="54">
        <f>[1]BANCO!$BG57</f>
        <v>540.49860831998581</v>
      </c>
      <c r="Q349" s="53">
        <f>[1]BANCO!$BK57</f>
        <v>494.53469243425519</v>
      </c>
      <c r="R349" s="53">
        <f>[1]BANCO!$BO57</f>
        <v>658.43108190369708</v>
      </c>
      <c r="S349" s="53">
        <f>[1]BANCO!$BS57</f>
        <v>579.91763099559762</v>
      </c>
      <c r="T349" s="53">
        <f>[1]BANCO!$BW57</f>
        <v>267.83804236111916</v>
      </c>
    </row>
    <row r="350" spans="1:20" hidden="1" x14ac:dyDescent="0.2">
      <c r="A350" s="42">
        <f>[1]BANCO!$A58</f>
        <v>40452</v>
      </c>
      <c r="B350" s="53">
        <f>[1]BANCO!$C58</f>
        <v>427.04</v>
      </c>
      <c r="C350" s="53">
        <f>[1]BANCO!$G58</f>
        <v>359.89</v>
      </c>
      <c r="D350" s="53">
        <f>[1]BANCO!$K58</f>
        <v>338.17</v>
      </c>
      <c r="E350" s="53">
        <f>[1]BANCO!$O58</f>
        <v>290.79000000000002</v>
      </c>
      <c r="F350" s="53">
        <f>[1]BANCO!$S58</f>
        <v>602.13</v>
      </c>
      <c r="G350" s="53">
        <f>[1]BANCO!$W58</f>
        <v>532.29999999999995</v>
      </c>
      <c r="H350" s="53">
        <f>[1]BANCO!$AA58</f>
        <v>479.04</v>
      </c>
      <c r="I350" s="53">
        <f>[1]BANCO!$AE58</f>
        <v>461.09</v>
      </c>
      <c r="J350" s="53">
        <f>[1]BANCO!$AI58</f>
        <v>653.46</v>
      </c>
      <c r="K350" s="53">
        <f>[1]BANCO!$AM58</f>
        <v>505.09</v>
      </c>
      <c r="L350" s="53">
        <f>[1]BANCO!$AQ58</f>
        <v>567.66999999999996</v>
      </c>
      <c r="M350" s="53">
        <f>[1]BANCO!$AU58</f>
        <v>535.42999999999995</v>
      </c>
      <c r="N350" s="53">
        <f>[1]BANCO!$AY58</f>
        <v>481.65</v>
      </c>
      <c r="O350" s="54">
        <f>[1]BANCO!$BC58</f>
        <v>641.02</v>
      </c>
      <c r="P350" s="54">
        <f>[1]BANCO!$BG58</f>
        <v>540.5</v>
      </c>
      <c r="Q350" s="53">
        <f>[1]BANCO!$BK58</f>
        <v>494.53</v>
      </c>
      <c r="R350" s="53">
        <f>[1]BANCO!$BO58</f>
        <v>658.43</v>
      </c>
      <c r="S350" s="53">
        <f>[1]BANCO!$BS58</f>
        <v>579.91999999999996</v>
      </c>
      <c r="T350" s="53">
        <f>[1]BANCO!$BW58</f>
        <v>267.83999999999997</v>
      </c>
    </row>
    <row r="351" spans="1:20" hidden="1" x14ac:dyDescent="0.2">
      <c r="A351" s="42">
        <f>[1]BANCO!$A59</f>
        <v>40483</v>
      </c>
      <c r="B351" s="53">
        <f>[1]BANCO!$C59</f>
        <v>427.04</v>
      </c>
      <c r="C351" s="53">
        <f>[1]BANCO!$G59</f>
        <v>359.89</v>
      </c>
      <c r="D351" s="53">
        <f>[1]BANCO!$K59</f>
        <v>338.17</v>
      </c>
      <c r="E351" s="53">
        <f>[1]BANCO!$O59</f>
        <v>290.79000000000002</v>
      </c>
      <c r="F351" s="53">
        <f>[1]BANCO!$S59</f>
        <v>602.13</v>
      </c>
      <c r="G351" s="53">
        <f>[1]BANCO!$W59</f>
        <v>532.29999999999995</v>
      </c>
      <c r="H351" s="53">
        <f>[1]BANCO!$AA59</f>
        <v>479.04</v>
      </c>
      <c r="I351" s="53">
        <f>[1]BANCO!$AE59</f>
        <v>461.09</v>
      </c>
      <c r="J351" s="53">
        <f>[1]BANCO!$AI59</f>
        <v>653.46</v>
      </c>
      <c r="K351" s="53">
        <f>[1]BANCO!$AM59</f>
        <v>505.09</v>
      </c>
      <c r="L351" s="53">
        <f>[1]BANCO!$AQ59</f>
        <v>567.66999999999996</v>
      </c>
      <c r="M351" s="53">
        <f>[1]BANCO!$AU59</f>
        <v>535.42999999999995</v>
      </c>
      <c r="N351" s="53">
        <f>[1]BANCO!$AY59</f>
        <v>481.65</v>
      </c>
      <c r="O351" s="54">
        <f>[1]BANCO!$BC59</f>
        <v>641.02</v>
      </c>
      <c r="P351" s="54">
        <f>[1]BANCO!$BG59</f>
        <v>540.5</v>
      </c>
      <c r="Q351" s="53">
        <f>[1]BANCO!$BK59</f>
        <v>494.53</v>
      </c>
      <c r="R351" s="53">
        <f>[1]BANCO!$BO59</f>
        <v>658.43</v>
      </c>
      <c r="S351" s="53">
        <f>[1]BANCO!$BS59</f>
        <v>579.91999999999996</v>
      </c>
      <c r="T351" s="53">
        <f>[1]BANCO!$BW59</f>
        <v>267.83999999999997</v>
      </c>
    </row>
    <row r="352" spans="1:20" hidden="1" x14ac:dyDescent="0.2">
      <c r="A352" s="42">
        <f>[1]BANCO!$A60</f>
        <v>40513</v>
      </c>
      <c r="B352" s="53">
        <f>[1]BANCO!$C60</f>
        <v>427.04</v>
      </c>
      <c r="C352" s="53">
        <f>[1]BANCO!$G60</f>
        <v>359.89</v>
      </c>
      <c r="D352" s="53">
        <f>[1]BANCO!$K60</f>
        <v>338.17</v>
      </c>
      <c r="E352" s="53">
        <f>[1]BANCO!$O60</f>
        <v>290.79000000000002</v>
      </c>
      <c r="F352" s="53">
        <f>[1]BANCO!$S60</f>
        <v>602.13</v>
      </c>
      <c r="G352" s="53">
        <f>[1]BANCO!$W60</f>
        <v>532.29999999999995</v>
      </c>
      <c r="H352" s="53">
        <f>[1]BANCO!$AA60</f>
        <v>479.04</v>
      </c>
      <c r="I352" s="53">
        <f>[1]BANCO!$AE60</f>
        <v>461.09</v>
      </c>
      <c r="J352" s="53">
        <f>[1]BANCO!$AI60</f>
        <v>653.46</v>
      </c>
      <c r="K352" s="53">
        <f>[1]BANCO!$AM60</f>
        <v>505.09</v>
      </c>
      <c r="L352" s="53">
        <f>[1]BANCO!$AQ60</f>
        <v>567.66999999999996</v>
      </c>
      <c r="M352" s="53">
        <f>[1]BANCO!$AU60</f>
        <v>535.42999999999995</v>
      </c>
      <c r="N352" s="53">
        <f>[1]BANCO!$AY60</f>
        <v>481.65</v>
      </c>
      <c r="O352" s="54">
        <f>[1]BANCO!$BC60</f>
        <v>641.02</v>
      </c>
      <c r="P352" s="54">
        <f>[1]BANCO!$BG60</f>
        <v>540.5</v>
      </c>
      <c r="Q352" s="53">
        <f>[1]BANCO!$BK60</f>
        <v>494.53</v>
      </c>
      <c r="R352" s="53">
        <f>[1]BANCO!$BO60</f>
        <v>658.43</v>
      </c>
      <c r="S352" s="53">
        <f>[1]BANCO!$BS60</f>
        <v>579.91999999999996</v>
      </c>
      <c r="T352" s="53">
        <f>[1]BANCO!$BW60</f>
        <v>267.83999999999997</v>
      </c>
    </row>
    <row r="353" spans="1:20" hidden="1" x14ac:dyDescent="0.2">
      <c r="A353" s="42">
        <f>[1]BANCO!$A61</f>
        <v>40544</v>
      </c>
      <c r="B353" s="53">
        <f>[1]BANCO!$C61</f>
        <v>428.77</v>
      </c>
      <c r="C353" s="53">
        <f>[1]BANCO!$G61</f>
        <v>361.35</v>
      </c>
      <c r="D353" s="53">
        <f>[1]BANCO!$K61</f>
        <v>339.54</v>
      </c>
      <c r="E353" s="53">
        <f>[1]BANCO!$O61</f>
        <v>291.97000000000003</v>
      </c>
      <c r="F353" s="53">
        <f>[1]BANCO!$S61</f>
        <v>604.57000000000005</v>
      </c>
      <c r="G353" s="53">
        <f>[1]BANCO!$W61</f>
        <v>534.46</v>
      </c>
      <c r="H353" s="53">
        <f>[1]BANCO!$AA61</f>
        <v>480.98</v>
      </c>
      <c r="I353" s="53">
        <f>[1]BANCO!$AE61</f>
        <v>462.96</v>
      </c>
      <c r="J353" s="53">
        <f>[1]BANCO!$AI61</f>
        <v>656.11</v>
      </c>
      <c r="K353" s="53">
        <f>[1]BANCO!$AM61</f>
        <v>507.13</v>
      </c>
      <c r="L353" s="53">
        <f>[1]BANCO!$AQ61</f>
        <v>569.97</v>
      </c>
      <c r="M353" s="53">
        <f>[1]BANCO!$AU61</f>
        <v>537.6</v>
      </c>
      <c r="N353" s="53">
        <f>[1]BANCO!$AY61</f>
        <v>483.61</v>
      </c>
      <c r="O353" s="54">
        <f>[1]BANCO!$BC61</f>
        <v>643.61</v>
      </c>
      <c r="P353" s="54">
        <f>[1]BANCO!$BG61</f>
        <v>542.69000000000005</v>
      </c>
      <c r="Q353" s="53">
        <f>[1]BANCO!$BK61</f>
        <v>496.54</v>
      </c>
      <c r="R353" s="53">
        <f>[1]BANCO!$BO61</f>
        <v>661.1</v>
      </c>
      <c r="S353" s="53">
        <f>[1]BANCO!$BS61</f>
        <v>582.27</v>
      </c>
      <c r="T353" s="53">
        <f>[1]BANCO!$BW61</f>
        <v>268.92</v>
      </c>
    </row>
    <row r="354" spans="1:20" hidden="1" x14ac:dyDescent="0.2">
      <c r="A354" s="42">
        <f>[1]BANCO!$A62</f>
        <v>40575</v>
      </c>
      <c r="B354" s="53">
        <f>[1]BANCO!$C62</f>
        <v>428.77</v>
      </c>
      <c r="C354" s="53">
        <f>[1]BANCO!$G62</f>
        <v>361.35</v>
      </c>
      <c r="D354" s="53">
        <f>[1]BANCO!$K62</f>
        <v>339.54</v>
      </c>
      <c r="E354" s="53">
        <f>[1]BANCO!$O62</f>
        <v>291.97000000000003</v>
      </c>
      <c r="F354" s="53">
        <f>[1]BANCO!$S62</f>
        <v>604.57000000000005</v>
      </c>
      <c r="G354" s="53">
        <f>[1]BANCO!$W62</f>
        <v>534.46</v>
      </c>
      <c r="H354" s="53">
        <f>[1]BANCO!$AA62</f>
        <v>480.98</v>
      </c>
      <c r="I354" s="53">
        <f>[1]BANCO!$AE62</f>
        <v>462.96</v>
      </c>
      <c r="J354" s="53">
        <f>[1]BANCO!$AI62</f>
        <v>656.11</v>
      </c>
      <c r="K354" s="53">
        <f>[1]BANCO!$AM62</f>
        <v>507.13</v>
      </c>
      <c r="L354" s="53">
        <f>[1]BANCO!$AQ62</f>
        <v>569.97</v>
      </c>
      <c r="M354" s="53">
        <f>[1]BANCO!$AU62</f>
        <v>537.6</v>
      </c>
      <c r="N354" s="53">
        <f>[1]BANCO!$AY62</f>
        <v>483.61</v>
      </c>
      <c r="O354" s="54">
        <f>[1]BANCO!$BC62</f>
        <v>643.61</v>
      </c>
      <c r="P354" s="54">
        <f>[1]BANCO!$BG62</f>
        <v>542.69000000000005</v>
      </c>
      <c r="Q354" s="53">
        <f>[1]BANCO!$BK62</f>
        <v>496.54</v>
      </c>
      <c r="R354" s="53">
        <f>[1]BANCO!$BO62</f>
        <v>661.1</v>
      </c>
      <c r="S354" s="53">
        <f>[1]BANCO!$BS62</f>
        <v>582.27</v>
      </c>
      <c r="T354" s="53">
        <f>[1]BANCO!$BW62</f>
        <v>268.92</v>
      </c>
    </row>
    <row r="355" spans="1:20" hidden="1" x14ac:dyDescent="0.2">
      <c r="A355" s="42">
        <f>[1]BANCO!$A63</f>
        <v>40603</v>
      </c>
      <c r="B355" s="53">
        <f>[1]BANCO!$C63</f>
        <v>429.22</v>
      </c>
      <c r="C355" s="53">
        <f>[1]BANCO!$G63</f>
        <v>361.72</v>
      </c>
      <c r="D355" s="53">
        <f>[1]BANCO!$K63</f>
        <v>339.89</v>
      </c>
      <c r="E355" s="53">
        <f>[1]BANCO!$O63</f>
        <v>292.27</v>
      </c>
      <c r="F355" s="53">
        <f>[1]BANCO!$S63</f>
        <v>605.19000000000005</v>
      </c>
      <c r="G355" s="53">
        <f>[1]BANCO!$W63</f>
        <v>535.01</v>
      </c>
      <c r="H355" s="53">
        <f>[1]BANCO!$AA63</f>
        <v>481.48</v>
      </c>
      <c r="I355" s="53">
        <f>[1]BANCO!$AE63</f>
        <v>463.43</v>
      </c>
      <c r="J355" s="53">
        <f>[1]BANCO!$AI63</f>
        <v>656.78</v>
      </c>
      <c r="K355" s="53">
        <f>[1]BANCO!$AM63</f>
        <v>507.66</v>
      </c>
      <c r="L355" s="53">
        <f>[1]BANCO!$AQ63</f>
        <v>570.55999999999995</v>
      </c>
      <c r="M355" s="53">
        <f>[1]BANCO!$AU63</f>
        <v>538.16</v>
      </c>
      <c r="N355" s="53">
        <f>[1]BANCO!$AY63</f>
        <v>484.11</v>
      </c>
      <c r="O355" s="54">
        <f>[1]BANCO!$BC63</f>
        <v>644.28</v>
      </c>
      <c r="P355" s="54">
        <f>[1]BANCO!$BG63</f>
        <v>543.25</v>
      </c>
      <c r="Q355" s="53">
        <f>[1]BANCO!$BK63</f>
        <v>497.05</v>
      </c>
      <c r="R355" s="53">
        <f>[1]BANCO!$BO63</f>
        <v>661.78</v>
      </c>
      <c r="S355" s="53">
        <f>[1]BANCO!$BS63</f>
        <v>582.87</v>
      </c>
      <c r="T355" s="53">
        <f>[1]BANCO!$BW63</f>
        <v>269.2</v>
      </c>
    </row>
    <row r="356" spans="1:20" hidden="1" x14ac:dyDescent="0.2">
      <c r="A356" s="42">
        <f>[1]BANCO!$A64</f>
        <v>40634</v>
      </c>
      <c r="B356" s="53">
        <f>[1]BANCO!$C64</f>
        <v>429.37</v>
      </c>
      <c r="C356" s="53">
        <f>[1]BANCO!$G64</f>
        <v>361.85</v>
      </c>
      <c r="D356" s="53">
        <f>[1]BANCO!$K64</f>
        <v>340.01</v>
      </c>
      <c r="E356" s="53">
        <f>[1]BANCO!$O64</f>
        <v>292.37</v>
      </c>
      <c r="F356" s="53">
        <f>[1]BANCO!$S64</f>
        <v>605.4</v>
      </c>
      <c r="G356" s="53">
        <f>[1]BANCO!$W64</f>
        <v>535.19000000000005</v>
      </c>
      <c r="H356" s="53">
        <f>[1]BANCO!$AA64</f>
        <v>481.65</v>
      </c>
      <c r="I356" s="53">
        <f>[1]BANCO!$AE64</f>
        <v>463.59</v>
      </c>
      <c r="J356" s="53">
        <f>[1]BANCO!$AI64</f>
        <v>657.01</v>
      </c>
      <c r="K356" s="53">
        <f>[1]BANCO!$AM64</f>
        <v>507.83</v>
      </c>
      <c r="L356" s="53">
        <f>[1]BANCO!$AQ64</f>
        <v>570.75</v>
      </c>
      <c r="M356" s="53">
        <f>[1]BANCO!$AU64</f>
        <v>538.34</v>
      </c>
      <c r="N356" s="53">
        <f>[1]BANCO!$AY64</f>
        <v>484.27</v>
      </c>
      <c r="O356" s="54">
        <f>[1]BANCO!$BC64</f>
        <v>644.5</v>
      </c>
      <c r="P356" s="54">
        <f>[1]BANCO!$BG64</f>
        <v>543.44000000000005</v>
      </c>
      <c r="Q356" s="53">
        <f>[1]BANCO!$BK64</f>
        <v>497.22</v>
      </c>
      <c r="R356" s="53">
        <f>[1]BANCO!$BO64</f>
        <v>662.01</v>
      </c>
      <c r="S356" s="53">
        <f>[1]BANCO!$BS64</f>
        <v>583.07000000000005</v>
      </c>
      <c r="T356" s="53">
        <f>[1]BANCO!$BW64</f>
        <v>269.29000000000002</v>
      </c>
    </row>
    <row r="357" spans="1:20" hidden="1" x14ac:dyDescent="0.2">
      <c r="A357" s="42">
        <f>[1]BANCO!$A65</f>
        <v>40664</v>
      </c>
      <c r="B357" s="53">
        <f>[1]BANCO!$C65</f>
        <v>454.17</v>
      </c>
      <c r="C357" s="53">
        <f>[1]BANCO!$G65</f>
        <v>382.76</v>
      </c>
      <c r="D357" s="53">
        <f>[1]BANCO!$K65</f>
        <v>359.65</v>
      </c>
      <c r="E357" s="53">
        <f>[1]BANCO!$O65</f>
        <v>309.26</v>
      </c>
      <c r="F357" s="53">
        <f>[1]BANCO!$S65</f>
        <v>640.41</v>
      </c>
      <c r="G357" s="53">
        <f>[1]BANCO!$W65</f>
        <v>566.14</v>
      </c>
      <c r="H357" s="53">
        <f>[1]BANCO!$AA65</f>
        <v>509.5</v>
      </c>
      <c r="I357" s="53">
        <f>[1]BANCO!$AE65</f>
        <v>490.41</v>
      </c>
      <c r="J357" s="53">
        <f>[1]BANCO!$AI65</f>
        <v>695.01</v>
      </c>
      <c r="K357" s="53">
        <f>[1]BANCO!$AM65</f>
        <v>537.20000000000005</v>
      </c>
      <c r="L357" s="53">
        <f>[1]BANCO!$AQ65</f>
        <v>603.76</v>
      </c>
      <c r="M357" s="53">
        <f>[1]BANCO!$AU65</f>
        <v>569.48</v>
      </c>
      <c r="N357" s="53">
        <f>[1]BANCO!$AY65</f>
        <v>512.28</v>
      </c>
      <c r="O357" s="54">
        <f>[1]BANCO!$BC65</f>
        <v>681.77</v>
      </c>
      <c r="P357" s="54">
        <f>[1]BANCO!$BG65</f>
        <v>574.87</v>
      </c>
      <c r="Q357" s="53">
        <f>[1]BANCO!$BK65</f>
        <v>525.98</v>
      </c>
      <c r="R357" s="53">
        <f>[1]BANCO!$BO65</f>
        <v>700.3</v>
      </c>
      <c r="S357" s="53">
        <f>[1]BANCO!$BS65</f>
        <v>616.80999999999995</v>
      </c>
      <c r="T357" s="53">
        <f>[1]BANCO!$BW65</f>
        <v>284.87</v>
      </c>
    </row>
    <row r="358" spans="1:20" hidden="1" x14ac:dyDescent="0.2">
      <c r="A358" s="42">
        <f>[1]BANCO!$A66</f>
        <v>40695</v>
      </c>
      <c r="B358" s="53">
        <f>[1]BANCO!$C66</f>
        <v>462.55</v>
      </c>
      <c r="C358" s="53">
        <f>[1]BANCO!$G66</f>
        <v>389.83</v>
      </c>
      <c r="D358" s="53">
        <f>[1]BANCO!$K66</f>
        <v>366.3</v>
      </c>
      <c r="E358" s="53">
        <f>[1]BANCO!$O66</f>
        <v>314.95999999999998</v>
      </c>
      <c r="F358" s="53">
        <f>[1]BANCO!$S66</f>
        <v>652.37</v>
      </c>
      <c r="G358" s="53">
        <f>[1]BANCO!$W66</f>
        <v>576.71</v>
      </c>
      <c r="H358" s="53">
        <f>[1]BANCO!$AA66</f>
        <v>519.02</v>
      </c>
      <c r="I358" s="53">
        <f>[1]BANCO!$AE66</f>
        <v>499.57</v>
      </c>
      <c r="J358" s="53">
        <f>[1]BANCO!$AI66</f>
        <v>707.99</v>
      </c>
      <c r="K358" s="53">
        <f>[1]BANCO!$AM66</f>
        <v>547.22</v>
      </c>
      <c r="L358" s="53">
        <f>[1]BANCO!$AQ66</f>
        <v>615.03</v>
      </c>
      <c r="M358" s="53">
        <f>[1]BANCO!$AU66</f>
        <v>580.14</v>
      </c>
      <c r="N358" s="53">
        <f>[1]BANCO!$AY66</f>
        <v>521.85</v>
      </c>
      <c r="O358" s="54">
        <f>[1]BANCO!$BC66</f>
        <v>694.5</v>
      </c>
      <c r="P358" s="54">
        <f>[1]BANCO!$BG66</f>
        <v>585.62</v>
      </c>
      <c r="Q358" s="53">
        <f>[1]BANCO!$BK66</f>
        <v>535.79999999999995</v>
      </c>
      <c r="R358" s="53">
        <f>[1]BANCO!$BO66</f>
        <v>713.36</v>
      </c>
      <c r="S358" s="53">
        <f>[1]BANCO!$BS66</f>
        <v>628.38</v>
      </c>
      <c r="T358" s="53">
        <f>[1]BANCO!$BW66</f>
        <v>290.19</v>
      </c>
    </row>
    <row r="359" spans="1:20" hidden="1" x14ac:dyDescent="0.2">
      <c r="A359" s="42">
        <f>[1]BANCO!$A67</f>
        <v>40725</v>
      </c>
      <c r="B359" s="53">
        <f>[1]BANCO!$C67</f>
        <v>462.85</v>
      </c>
      <c r="C359" s="53">
        <f>[1]BANCO!$G67</f>
        <v>390.08</v>
      </c>
      <c r="D359" s="53">
        <f>[1]BANCO!$K67</f>
        <v>366.53</v>
      </c>
      <c r="E359" s="53">
        <f>[1]BANCO!$O67</f>
        <v>315.16000000000003</v>
      </c>
      <c r="F359" s="53">
        <f>[1]BANCO!$S67</f>
        <v>652.79</v>
      </c>
      <c r="G359" s="53">
        <f>[1]BANCO!$W67</f>
        <v>577.08000000000004</v>
      </c>
      <c r="H359" s="53">
        <f>[1]BANCO!$AA67</f>
        <v>519.35</v>
      </c>
      <c r="I359" s="53">
        <f>[1]BANCO!$AE67</f>
        <v>499.89</v>
      </c>
      <c r="J359" s="53">
        <f>[1]BANCO!$AI67</f>
        <v>708.44</v>
      </c>
      <c r="K359" s="53">
        <f>[1]BANCO!$AM67</f>
        <v>547.57000000000005</v>
      </c>
      <c r="L359" s="53">
        <f>[1]BANCO!$AQ67</f>
        <v>615.41999999999996</v>
      </c>
      <c r="M359" s="53">
        <f>[1]BANCO!$AU67</f>
        <v>580.51</v>
      </c>
      <c r="N359" s="53">
        <f>[1]BANCO!$AY67</f>
        <v>522.17999999999995</v>
      </c>
      <c r="O359" s="54">
        <f>[1]BANCO!$BC67</f>
        <v>694.95</v>
      </c>
      <c r="P359" s="54">
        <f>[1]BANCO!$BG67</f>
        <v>586</v>
      </c>
      <c r="Q359" s="53">
        <f>[1]BANCO!$BK67</f>
        <v>536.14</v>
      </c>
      <c r="R359" s="53">
        <f>[1]BANCO!$BO67</f>
        <v>713.82</v>
      </c>
      <c r="S359" s="53">
        <f>[1]BANCO!$BS67</f>
        <v>628.78</v>
      </c>
      <c r="T359" s="53">
        <f>[1]BANCO!$BW67</f>
        <v>290.37</v>
      </c>
    </row>
    <row r="360" spans="1:20" hidden="1" x14ac:dyDescent="0.2">
      <c r="A360" s="42">
        <f>[1]BANCO!$A68</f>
        <v>40756</v>
      </c>
      <c r="B360" s="53">
        <f>[1]BANCO!$C68</f>
        <v>462.85</v>
      </c>
      <c r="C360" s="53">
        <f>[1]BANCO!$G68</f>
        <v>390.08</v>
      </c>
      <c r="D360" s="53">
        <f>[1]BANCO!$K68</f>
        <v>366.53</v>
      </c>
      <c r="E360" s="53">
        <f>[1]BANCO!$O68</f>
        <v>315.16000000000003</v>
      </c>
      <c r="F360" s="53">
        <f>[1]BANCO!$S68</f>
        <v>652.79</v>
      </c>
      <c r="G360" s="53">
        <f>[1]BANCO!$W68</f>
        <v>577.08000000000004</v>
      </c>
      <c r="H360" s="53">
        <f>[1]BANCO!$AA68</f>
        <v>519.35</v>
      </c>
      <c r="I360" s="53">
        <f>[1]BANCO!$AE68</f>
        <v>499.89</v>
      </c>
      <c r="J360" s="53">
        <f>[1]BANCO!$AI68</f>
        <v>708.44</v>
      </c>
      <c r="K360" s="53">
        <f>[1]BANCO!$AM68</f>
        <v>547.57000000000005</v>
      </c>
      <c r="L360" s="53">
        <f>[1]BANCO!$AQ68</f>
        <v>615.41999999999996</v>
      </c>
      <c r="M360" s="53">
        <f>[1]BANCO!$AU68</f>
        <v>580.51</v>
      </c>
      <c r="N360" s="53">
        <f>[1]BANCO!$AY68</f>
        <v>522.17999999999995</v>
      </c>
      <c r="O360" s="54">
        <f>[1]BANCO!$BC68</f>
        <v>694.95</v>
      </c>
      <c r="P360" s="54">
        <f>[1]BANCO!$BG68</f>
        <v>586</v>
      </c>
      <c r="Q360" s="53">
        <f>[1]BANCO!$BK68</f>
        <v>536.14</v>
      </c>
      <c r="R360" s="53">
        <f>[1]BANCO!$BO68</f>
        <v>713.82</v>
      </c>
      <c r="S360" s="53">
        <f>[1]BANCO!$BS68</f>
        <v>628.78</v>
      </c>
      <c r="T360" s="53">
        <f>[1]BANCO!$BW68</f>
        <v>290.37</v>
      </c>
    </row>
    <row r="361" spans="1:20" hidden="1" x14ac:dyDescent="0.2">
      <c r="A361" s="42">
        <f>[1]BANCO!$A69</f>
        <v>40787</v>
      </c>
      <c r="B361" s="53">
        <f>[1]BANCO!$C69</f>
        <v>463.44</v>
      </c>
      <c r="C361" s="53">
        <f>[1]BANCO!$G69</f>
        <v>390.58</v>
      </c>
      <c r="D361" s="53">
        <f>[1]BANCO!$K69</f>
        <v>367</v>
      </c>
      <c r="E361" s="53">
        <f>[1]BANCO!$O69</f>
        <v>315.57</v>
      </c>
      <c r="F361" s="53">
        <f>[1]BANCO!$S69</f>
        <v>653.62</v>
      </c>
      <c r="G361" s="53">
        <f>[1]BANCO!$W69</f>
        <v>577.80999999999995</v>
      </c>
      <c r="H361" s="53">
        <f>[1]BANCO!$AA69</f>
        <v>520.02</v>
      </c>
      <c r="I361" s="53">
        <f>[1]BANCO!$AE69</f>
        <v>500.53</v>
      </c>
      <c r="J361" s="53">
        <f>[1]BANCO!$AI69</f>
        <v>709.34</v>
      </c>
      <c r="K361" s="53">
        <f>[1]BANCO!$AM69</f>
        <v>548.27</v>
      </c>
      <c r="L361" s="53">
        <f>[1]BANCO!$AQ69</f>
        <v>616.21</v>
      </c>
      <c r="M361" s="53">
        <f>[1]BANCO!$AU69</f>
        <v>581.25</v>
      </c>
      <c r="N361" s="53">
        <f>[1]BANCO!$AY69</f>
        <v>522.85</v>
      </c>
      <c r="O361" s="54">
        <f>[1]BANCO!$BC69</f>
        <v>695.83</v>
      </c>
      <c r="P361" s="54">
        <f>[1]BANCO!$BG69</f>
        <v>586.74</v>
      </c>
      <c r="Q361" s="53">
        <f>[1]BANCO!$BK69</f>
        <v>536.82000000000005</v>
      </c>
      <c r="R361" s="53">
        <f>[1]BANCO!$BO69</f>
        <v>714.73</v>
      </c>
      <c r="S361" s="53">
        <f>[1]BANCO!$BS69</f>
        <v>629.58000000000004</v>
      </c>
      <c r="T361" s="53">
        <f>[1]BANCO!$BW69</f>
        <v>290.74</v>
      </c>
    </row>
    <row r="362" spans="1:20" hidden="1" x14ac:dyDescent="0.2">
      <c r="A362" s="42">
        <f>[1]BANCO!$A70</f>
        <v>40817</v>
      </c>
      <c r="B362" s="53">
        <f>[1]BANCO!$C70</f>
        <v>463.44</v>
      </c>
      <c r="C362" s="53">
        <f>[1]BANCO!$G70</f>
        <v>390.58</v>
      </c>
      <c r="D362" s="53">
        <f>[1]BANCO!$K70</f>
        <v>367</v>
      </c>
      <c r="E362" s="53">
        <f>[1]BANCO!$O70</f>
        <v>315.57</v>
      </c>
      <c r="F362" s="53">
        <f>[1]BANCO!$S70</f>
        <v>653.62</v>
      </c>
      <c r="G362" s="53">
        <f>[1]BANCO!$W70</f>
        <v>577.80999999999995</v>
      </c>
      <c r="H362" s="53">
        <f>[1]BANCO!$AA70</f>
        <v>520.02</v>
      </c>
      <c r="I362" s="53">
        <f>[1]BANCO!$AE70</f>
        <v>500.53</v>
      </c>
      <c r="J362" s="53">
        <f>[1]BANCO!$AI70</f>
        <v>709.34</v>
      </c>
      <c r="K362" s="53">
        <f>[1]BANCO!$AM70</f>
        <v>548.27</v>
      </c>
      <c r="L362" s="53">
        <f>[1]BANCO!$AQ70</f>
        <v>616.21</v>
      </c>
      <c r="M362" s="53">
        <f>[1]BANCO!$AU70</f>
        <v>581.25</v>
      </c>
      <c r="N362" s="53">
        <f>[1]BANCO!$AY70</f>
        <v>522.85</v>
      </c>
      <c r="O362" s="54">
        <f>[1]BANCO!$BC70</f>
        <v>695.83</v>
      </c>
      <c r="P362" s="54">
        <f>[1]BANCO!$BG70</f>
        <v>586.74</v>
      </c>
      <c r="Q362" s="53">
        <f>[1]BANCO!$BK70</f>
        <v>536.82000000000005</v>
      </c>
      <c r="R362" s="53">
        <f>[1]BANCO!$BO70</f>
        <v>714.73</v>
      </c>
      <c r="S362" s="53">
        <f>[1]BANCO!$BS70</f>
        <v>629.58000000000004</v>
      </c>
      <c r="T362" s="53">
        <f>[1]BANCO!$BW70</f>
        <v>290.74</v>
      </c>
    </row>
    <row r="363" spans="1:20" hidden="1" x14ac:dyDescent="0.2">
      <c r="A363" s="42">
        <f>[1]BANCO!$A71</f>
        <v>40848</v>
      </c>
      <c r="B363" s="53">
        <f>[1]BANCO!$C71</f>
        <v>464.03</v>
      </c>
      <c r="C363" s="53">
        <f>[1]BANCO!$G71</f>
        <v>391.07</v>
      </c>
      <c r="D363" s="53">
        <f>[1]BANCO!$K71</f>
        <v>367.47</v>
      </c>
      <c r="E363" s="53">
        <f>[1]BANCO!$O71</f>
        <v>315.97000000000003</v>
      </c>
      <c r="F363" s="53">
        <f>[1]BANCO!$S71</f>
        <v>654.45000000000005</v>
      </c>
      <c r="G363" s="53">
        <f>[1]BANCO!$W71</f>
        <v>578.54999999999995</v>
      </c>
      <c r="H363" s="53">
        <f>[1]BANCO!$AA71</f>
        <v>520.67999999999995</v>
      </c>
      <c r="I363" s="53">
        <f>[1]BANCO!$AE71</f>
        <v>501.17</v>
      </c>
      <c r="J363" s="53">
        <f>[1]BANCO!$AI71</f>
        <v>710.24</v>
      </c>
      <c r="K363" s="53">
        <f>[1]BANCO!$AM71</f>
        <v>548.97</v>
      </c>
      <c r="L363" s="53">
        <f>[1]BANCO!$AQ71</f>
        <v>616.99</v>
      </c>
      <c r="M363" s="53">
        <f>[1]BANCO!$AU71</f>
        <v>581.99</v>
      </c>
      <c r="N363" s="53">
        <f>[1]BANCO!$AY71</f>
        <v>523.51</v>
      </c>
      <c r="O363" s="54">
        <f>[1]BANCO!$BC71</f>
        <v>696.72</v>
      </c>
      <c r="P363" s="54">
        <f>[1]BANCO!$BG71</f>
        <v>587.49</v>
      </c>
      <c r="Q363" s="53">
        <f>[1]BANCO!$BK71</f>
        <v>537.51</v>
      </c>
      <c r="R363" s="53">
        <f>[1]BANCO!$BO71</f>
        <v>715.64</v>
      </c>
      <c r="S363" s="53">
        <f>[1]BANCO!$BS71</f>
        <v>630.38</v>
      </c>
      <c r="T363" s="53">
        <f>[1]BANCO!$BW71</f>
        <v>291.11</v>
      </c>
    </row>
    <row r="364" spans="1:20" hidden="1" x14ac:dyDescent="0.2">
      <c r="A364" s="42">
        <f>[1]BANCO!$A72</f>
        <v>40878</v>
      </c>
      <c r="B364" s="53">
        <f>[1]BANCO!$C72</f>
        <v>464.32</v>
      </c>
      <c r="C364" s="53">
        <f>[1]BANCO!$G72</f>
        <v>391.32</v>
      </c>
      <c r="D364" s="53">
        <f>[1]BANCO!$K72</f>
        <v>367.7</v>
      </c>
      <c r="E364" s="53">
        <f>[1]BANCO!$O72</f>
        <v>316.17</v>
      </c>
      <c r="F364" s="53">
        <f>[1]BANCO!$S72</f>
        <v>654.87</v>
      </c>
      <c r="G364" s="53">
        <f>[1]BANCO!$W72</f>
        <v>578.91999999999996</v>
      </c>
      <c r="H364" s="53">
        <f>[1]BANCO!$AA72</f>
        <v>521.01</v>
      </c>
      <c r="I364" s="53">
        <f>[1]BANCO!$AE72</f>
        <v>501.49</v>
      </c>
      <c r="J364" s="53">
        <f>[1]BANCO!$AI72</f>
        <v>710.7</v>
      </c>
      <c r="K364" s="53">
        <f>[1]BANCO!$AM72</f>
        <v>549.32000000000005</v>
      </c>
      <c r="L364" s="53">
        <f>[1]BANCO!$AQ72</f>
        <v>617.38</v>
      </c>
      <c r="M364" s="53">
        <f>[1]BANCO!$AU72</f>
        <v>582.36</v>
      </c>
      <c r="N364" s="53">
        <f>[1]BANCO!$AY72</f>
        <v>523.85</v>
      </c>
      <c r="O364" s="54">
        <f>[1]BANCO!$BC72</f>
        <v>697.16</v>
      </c>
      <c r="P364" s="54">
        <f>[1]BANCO!$BG72</f>
        <v>587.87</v>
      </c>
      <c r="Q364" s="53">
        <f>[1]BANCO!$BK72</f>
        <v>537.85</v>
      </c>
      <c r="R364" s="53">
        <f>[1]BANCO!$BO72</f>
        <v>716.09</v>
      </c>
      <c r="S364" s="53">
        <f>[1]BANCO!$BS72</f>
        <v>630.78</v>
      </c>
      <c r="T364" s="53">
        <f>[1]BANCO!$BW72</f>
        <v>291.3</v>
      </c>
    </row>
    <row r="365" spans="1:20" hidden="1" x14ac:dyDescent="0.2">
      <c r="A365" s="42">
        <f>[1]BANCO!$A73</f>
        <v>40909</v>
      </c>
      <c r="B365" s="53">
        <f>[1]BANCO!$C73</f>
        <v>464.62</v>
      </c>
      <c r="C365" s="53">
        <f>[1]BANCO!$G73</f>
        <v>391.57</v>
      </c>
      <c r="D365" s="53">
        <f>[1]BANCO!$K73</f>
        <v>367.93</v>
      </c>
      <c r="E365" s="53">
        <f>[1]BANCO!$O73</f>
        <v>316.37</v>
      </c>
      <c r="F365" s="53">
        <f>[1]BANCO!$S73</f>
        <v>655.28</v>
      </c>
      <c r="G365" s="53">
        <f>[1]BANCO!$W73</f>
        <v>579.29</v>
      </c>
      <c r="H365" s="53">
        <f>[1]BANCO!$AA73</f>
        <v>521.34</v>
      </c>
      <c r="I365" s="53">
        <f>[1]BANCO!$AE73</f>
        <v>501.81</v>
      </c>
      <c r="J365" s="53">
        <f>[1]BANCO!$AI73</f>
        <v>711.15</v>
      </c>
      <c r="K365" s="53">
        <f>[1]BANCO!$AM73</f>
        <v>549.66999999999996</v>
      </c>
      <c r="L365" s="53">
        <f>[1]BANCO!$AQ73</f>
        <v>617.77</v>
      </c>
      <c r="M365" s="53">
        <f>[1]BANCO!$AU73</f>
        <v>582.73</v>
      </c>
      <c r="N365" s="53">
        <f>[1]BANCO!$AY73</f>
        <v>524.17999999999995</v>
      </c>
      <c r="O365" s="54">
        <f>[1]BANCO!$BC73</f>
        <v>697.61</v>
      </c>
      <c r="P365" s="54">
        <f>[1]BANCO!$BG73</f>
        <v>588.24</v>
      </c>
      <c r="Q365" s="53">
        <f>[1]BANCO!$BK73</f>
        <v>538.19000000000005</v>
      </c>
      <c r="R365" s="53">
        <f>[1]BANCO!$BO73</f>
        <v>716.55</v>
      </c>
      <c r="S365" s="53">
        <f>[1]BANCO!$BS73</f>
        <v>631.17999999999995</v>
      </c>
      <c r="T365" s="53">
        <f>[1]BANCO!$BW73</f>
        <v>291.48</v>
      </c>
    </row>
    <row r="366" spans="1:20" hidden="1" x14ac:dyDescent="0.2">
      <c r="A366" s="42">
        <f>[1]BANCO!$A74</f>
        <v>40940</v>
      </c>
      <c r="B366" s="53">
        <f>[1]BANCO!$C74</f>
        <v>466.48</v>
      </c>
      <c r="C366" s="53">
        <f>[1]BANCO!$G74</f>
        <v>393.15</v>
      </c>
      <c r="D366" s="53">
        <f>[1]BANCO!$K74</f>
        <v>369.42</v>
      </c>
      <c r="E366" s="53">
        <f>[1]BANCO!$O74</f>
        <v>317.64</v>
      </c>
      <c r="F366" s="53">
        <f>[1]BANCO!$S74</f>
        <v>657.92</v>
      </c>
      <c r="G366" s="53">
        <f>[1]BANCO!$W74</f>
        <v>581.62</v>
      </c>
      <c r="H366" s="53">
        <f>[1]BANCO!$AA74</f>
        <v>523.44000000000005</v>
      </c>
      <c r="I366" s="53">
        <f>[1]BANCO!$AE74</f>
        <v>503.82</v>
      </c>
      <c r="J366" s="53">
        <f>[1]BANCO!$AI74</f>
        <v>714.01</v>
      </c>
      <c r="K366" s="53">
        <f>[1]BANCO!$AM74</f>
        <v>551.88</v>
      </c>
      <c r="L366" s="53">
        <f>[1]BANCO!$AQ74</f>
        <v>620.26</v>
      </c>
      <c r="M366" s="53">
        <f>[1]BANCO!$AU74</f>
        <v>585.07000000000005</v>
      </c>
      <c r="N366" s="53">
        <f>[1]BANCO!$AY74</f>
        <v>526.29</v>
      </c>
      <c r="O366" s="54">
        <f>[1]BANCO!$BC74</f>
        <v>700.41</v>
      </c>
      <c r="P366" s="54">
        <f>[1]BANCO!$BG74</f>
        <v>590.61</v>
      </c>
      <c r="Q366" s="53">
        <f>[1]BANCO!$BK74</f>
        <v>540.36</v>
      </c>
      <c r="R366" s="53">
        <f>[1]BANCO!$BO74</f>
        <v>719.43</v>
      </c>
      <c r="S366" s="53">
        <f>[1]BANCO!$BS74</f>
        <v>633.72</v>
      </c>
      <c r="T366" s="53">
        <f>[1]BANCO!$BW74</f>
        <v>292.66000000000003</v>
      </c>
    </row>
    <row r="367" spans="1:20" hidden="1" x14ac:dyDescent="0.2">
      <c r="A367" s="42">
        <f>[1]BANCO!$A75</f>
        <v>40969</v>
      </c>
      <c r="B367" s="53">
        <f>[1]BANCO!$C75</f>
        <v>468.21</v>
      </c>
      <c r="C367" s="53">
        <f>[1]BANCO!$G75</f>
        <v>394.6</v>
      </c>
      <c r="D367" s="53">
        <f>[1]BANCO!$K75</f>
        <v>370.78</v>
      </c>
      <c r="E367" s="53">
        <f>[1]BANCO!$O75</f>
        <v>318.81</v>
      </c>
      <c r="F367" s="53">
        <f>[1]BANCO!$S75</f>
        <v>660.38</v>
      </c>
      <c r="G367" s="53">
        <f>[1]BANCO!$W75</f>
        <v>583.79</v>
      </c>
      <c r="H367" s="53">
        <f>[1]BANCO!$AA75</f>
        <v>525.4</v>
      </c>
      <c r="I367" s="53">
        <f>[1]BANCO!$AE75</f>
        <v>505.71</v>
      </c>
      <c r="J367" s="53">
        <f>[1]BANCO!$AI75</f>
        <v>716.68</v>
      </c>
      <c r="K367" s="53">
        <f>[1]BANCO!$AM75</f>
        <v>553.94000000000005</v>
      </c>
      <c r="L367" s="53">
        <f>[1]BANCO!$AQ75</f>
        <v>622.58000000000004</v>
      </c>
      <c r="M367" s="53">
        <f>[1]BANCO!$AU75</f>
        <v>587.26</v>
      </c>
      <c r="N367" s="53">
        <f>[1]BANCO!$AY75</f>
        <v>528.26</v>
      </c>
      <c r="O367" s="54">
        <f>[1]BANCO!$BC75</f>
        <v>703.03</v>
      </c>
      <c r="P367" s="54">
        <f>[1]BANCO!$BG75</f>
        <v>592.82000000000005</v>
      </c>
      <c r="Q367" s="53">
        <f>[1]BANCO!$BK75</f>
        <v>542.38</v>
      </c>
      <c r="R367" s="53">
        <f>[1]BANCO!$BO75</f>
        <v>722.12</v>
      </c>
      <c r="S367" s="53">
        <f>[1]BANCO!$BS75</f>
        <v>636.1</v>
      </c>
      <c r="T367" s="53">
        <f>[1]BANCO!$BW75</f>
        <v>293.75</v>
      </c>
    </row>
    <row r="368" spans="1:20" hidden="1" x14ac:dyDescent="0.2">
      <c r="A368" s="42">
        <f>[1]BANCO!$A76</f>
        <v>41000</v>
      </c>
      <c r="B368" s="53">
        <f>[1]BANCO!$C76</f>
        <v>468.21</v>
      </c>
      <c r="C368" s="53">
        <f>[1]BANCO!$G76</f>
        <v>394.6</v>
      </c>
      <c r="D368" s="53">
        <f>[1]BANCO!$K76</f>
        <v>370.78</v>
      </c>
      <c r="E368" s="53">
        <f>[1]BANCO!$O76</f>
        <v>318.81</v>
      </c>
      <c r="F368" s="53">
        <f>[1]BANCO!$S76</f>
        <v>660.38</v>
      </c>
      <c r="G368" s="53">
        <f>[1]BANCO!$W76</f>
        <v>583.79</v>
      </c>
      <c r="H368" s="53">
        <f>[1]BANCO!$AA76</f>
        <v>525.4</v>
      </c>
      <c r="I368" s="53">
        <f>[1]BANCO!$AE76</f>
        <v>505.71</v>
      </c>
      <c r="J368" s="53">
        <f>[1]BANCO!$AI76</f>
        <v>716.68</v>
      </c>
      <c r="K368" s="53">
        <f>[1]BANCO!$AM76</f>
        <v>553.94000000000005</v>
      </c>
      <c r="L368" s="53">
        <f>[1]BANCO!$AQ76</f>
        <v>622.58000000000004</v>
      </c>
      <c r="M368" s="53">
        <f>[1]BANCO!$AU76</f>
        <v>587.26</v>
      </c>
      <c r="N368" s="53">
        <f>[1]BANCO!$AY76</f>
        <v>528.26</v>
      </c>
      <c r="O368" s="54">
        <f>[1]BANCO!$BC76</f>
        <v>703.03</v>
      </c>
      <c r="P368" s="54">
        <f>[1]BANCO!$BG76</f>
        <v>592.82000000000005</v>
      </c>
      <c r="Q368" s="53">
        <f>[1]BANCO!$BK76</f>
        <v>542.38</v>
      </c>
      <c r="R368" s="53">
        <f>[1]BANCO!$BO76</f>
        <v>722.12</v>
      </c>
      <c r="S368" s="53">
        <f>[1]BANCO!$BS76</f>
        <v>636.1</v>
      </c>
      <c r="T368" s="53">
        <f>[1]BANCO!$BW76</f>
        <v>293.75</v>
      </c>
    </row>
    <row r="369" spans="1:20" hidden="1" x14ac:dyDescent="0.2">
      <c r="A369" s="42">
        <f>[1]BANCO!$A77</f>
        <v>41030</v>
      </c>
      <c r="B369" s="53">
        <f>[1]BANCO!$C77</f>
        <v>492.49</v>
      </c>
      <c r="C369" s="53">
        <f>[1]BANCO!$G77</f>
        <v>415.08</v>
      </c>
      <c r="D369" s="53">
        <f>[1]BANCO!$K77</f>
        <v>390.02</v>
      </c>
      <c r="E369" s="53">
        <f>[1]BANCO!$O77</f>
        <v>335.35</v>
      </c>
      <c r="F369" s="53">
        <f>[1]BANCO!$S77</f>
        <v>694.78</v>
      </c>
      <c r="G369" s="53">
        <f>[1]BANCO!$W77</f>
        <v>614.20000000000005</v>
      </c>
      <c r="H369" s="53">
        <f>[1]BANCO!$AA77</f>
        <v>552.77</v>
      </c>
      <c r="I369" s="53">
        <f>[1]BANCO!$AE77</f>
        <v>532.05999999999995</v>
      </c>
      <c r="J369" s="53">
        <f>[1]BANCO!$AI77</f>
        <v>754.01</v>
      </c>
      <c r="K369" s="53">
        <f>[1]BANCO!$AM77</f>
        <v>582.78</v>
      </c>
      <c r="L369" s="53">
        <f>[1]BANCO!$AQ77</f>
        <v>655</v>
      </c>
      <c r="M369" s="53">
        <f>[1]BANCO!$AU77</f>
        <v>617.87</v>
      </c>
      <c r="N369" s="53">
        <f>[1]BANCO!$AY77</f>
        <v>555.77</v>
      </c>
      <c r="O369" s="54">
        <f>[1]BANCO!$BC77</f>
        <v>739.65</v>
      </c>
      <c r="P369" s="54">
        <f>[1]BANCO!$BG77</f>
        <v>623.72</v>
      </c>
      <c r="Q369" s="53">
        <f>[1]BANCO!$BK77</f>
        <v>570.62</v>
      </c>
      <c r="R369" s="53">
        <f>[1]BANCO!$BO77</f>
        <v>759.73</v>
      </c>
      <c r="S369" s="53">
        <f>[1]BANCO!$BS77</f>
        <v>669.29</v>
      </c>
      <c r="T369" s="53">
        <f>[1]BANCO!$BW77</f>
        <v>309.05</v>
      </c>
    </row>
    <row r="370" spans="1:20" hidden="1" x14ac:dyDescent="0.2">
      <c r="A370" s="42">
        <f>[1]BANCO!$A78</f>
        <v>41061</v>
      </c>
      <c r="B370" s="53">
        <f>[1]BANCO!$C78</f>
        <v>506.38</v>
      </c>
      <c r="C370" s="53">
        <f>[1]BANCO!$G78</f>
        <v>426.78</v>
      </c>
      <c r="D370" s="53">
        <f>[1]BANCO!$K78</f>
        <v>401.02</v>
      </c>
      <c r="E370" s="53">
        <f>[1]BANCO!$O78</f>
        <v>344.81</v>
      </c>
      <c r="F370" s="53">
        <f>[1]BANCO!$S78</f>
        <v>714.29</v>
      </c>
      <c r="G370" s="53">
        <f>[1]BANCO!$W78</f>
        <v>631.45000000000005</v>
      </c>
      <c r="H370" s="53">
        <f>[1]BANCO!$AA78</f>
        <v>568.29</v>
      </c>
      <c r="I370" s="53">
        <f>[1]BANCO!$AE78</f>
        <v>547</v>
      </c>
      <c r="J370" s="53">
        <f>[1]BANCO!$AI78</f>
        <v>775.19</v>
      </c>
      <c r="K370" s="53">
        <f>[1]BANCO!$AM78</f>
        <v>599.16</v>
      </c>
      <c r="L370" s="53">
        <f>[1]BANCO!$AQ78</f>
        <v>673.4</v>
      </c>
      <c r="M370" s="53">
        <f>[1]BANCO!$AU78</f>
        <v>635.22</v>
      </c>
      <c r="N370" s="53">
        <f>[1]BANCO!$AY78</f>
        <v>571.38</v>
      </c>
      <c r="O370" s="54">
        <f>[1]BANCO!$BC78</f>
        <v>760.43</v>
      </c>
      <c r="P370" s="54">
        <f>[1]BANCO!$BG78</f>
        <v>641.22</v>
      </c>
      <c r="Q370" s="53">
        <f>[1]BANCO!$BK78</f>
        <v>586.65</v>
      </c>
      <c r="R370" s="53">
        <f>[1]BANCO!$BO78</f>
        <v>781.07</v>
      </c>
      <c r="S370" s="53">
        <f>[1]BANCO!$BS78</f>
        <v>688.06</v>
      </c>
      <c r="T370" s="53">
        <f>[1]BANCO!$BW78</f>
        <v>317.73</v>
      </c>
    </row>
    <row r="371" spans="1:20" hidden="1" x14ac:dyDescent="0.2">
      <c r="A371" s="42">
        <f>[1]BANCO!$A79</f>
        <v>41091</v>
      </c>
      <c r="B371" s="53">
        <f>[1]BANCO!$C79</f>
        <v>509.1</v>
      </c>
      <c r="C371" s="53">
        <f>[1]BANCO!$G79</f>
        <v>429.08</v>
      </c>
      <c r="D371" s="53">
        <f>[1]BANCO!$K79</f>
        <v>403.17</v>
      </c>
      <c r="E371" s="53">
        <f>[1]BANCO!$O79</f>
        <v>346.66</v>
      </c>
      <c r="F371" s="53">
        <f>[1]BANCO!$S79</f>
        <v>718.19</v>
      </c>
      <c r="G371" s="53">
        <f>[1]BANCO!$W79</f>
        <v>634.89</v>
      </c>
      <c r="H371" s="53">
        <f>[1]BANCO!$AA79</f>
        <v>571.39</v>
      </c>
      <c r="I371" s="53">
        <f>[1]BANCO!$AE79</f>
        <v>549.99</v>
      </c>
      <c r="J371" s="53">
        <f>[1]BANCO!$AI79</f>
        <v>779.41</v>
      </c>
      <c r="K371" s="53">
        <f>[1]BANCO!$AM79</f>
        <v>602.41999999999996</v>
      </c>
      <c r="L371" s="53">
        <f>[1]BANCO!$AQ79</f>
        <v>677.07</v>
      </c>
      <c r="M371" s="53">
        <f>[1]BANCO!$AU79</f>
        <v>638.69000000000005</v>
      </c>
      <c r="N371" s="53">
        <f>[1]BANCO!$AY79</f>
        <v>574.5</v>
      </c>
      <c r="O371" s="54">
        <f>[1]BANCO!$BC79</f>
        <v>764.57</v>
      </c>
      <c r="P371" s="54">
        <f>[1]BANCO!$BG79</f>
        <v>644.73</v>
      </c>
      <c r="Q371" s="53">
        <f>[1]BANCO!$BK79</f>
        <v>589.85</v>
      </c>
      <c r="R371" s="53">
        <f>[1]BANCO!$BO79</f>
        <v>785.32</v>
      </c>
      <c r="S371" s="53">
        <f>[1]BANCO!$BS79</f>
        <v>691.83</v>
      </c>
      <c r="T371" s="53">
        <f>[1]BANCO!$BW79</f>
        <v>319.47000000000003</v>
      </c>
    </row>
    <row r="372" spans="1:20" hidden="1" x14ac:dyDescent="0.2">
      <c r="A372" s="42">
        <f>[1]BANCO!$A80</f>
        <v>41122</v>
      </c>
      <c r="B372" s="53">
        <f>[1]BANCO!$C80</f>
        <v>509.1</v>
      </c>
      <c r="C372" s="53">
        <f>[1]BANCO!$G80</f>
        <v>429.08</v>
      </c>
      <c r="D372" s="53">
        <f>[1]BANCO!$K80</f>
        <v>403.17</v>
      </c>
      <c r="E372" s="53">
        <f>[1]BANCO!$O80</f>
        <v>346.66</v>
      </c>
      <c r="F372" s="53">
        <f>[1]BANCO!$S80</f>
        <v>718.19</v>
      </c>
      <c r="G372" s="53">
        <f>[1]BANCO!$W80</f>
        <v>634.89</v>
      </c>
      <c r="H372" s="53">
        <f>[1]BANCO!$AA80</f>
        <v>571.39</v>
      </c>
      <c r="I372" s="53">
        <f>[1]BANCO!$AE80</f>
        <v>549.99</v>
      </c>
      <c r="J372" s="53">
        <f>[1]BANCO!$AI80</f>
        <v>779.41</v>
      </c>
      <c r="K372" s="53">
        <f>[1]BANCO!$AM80</f>
        <v>602.41999999999996</v>
      </c>
      <c r="L372" s="53">
        <f>[1]BANCO!$AQ80</f>
        <v>677.07</v>
      </c>
      <c r="M372" s="53">
        <f>[1]BANCO!$AU80</f>
        <v>638.69000000000005</v>
      </c>
      <c r="N372" s="53">
        <f>[1]BANCO!$AY80</f>
        <v>574.5</v>
      </c>
      <c r="O372" s="54">
        <f>[1]BANCO!$BC80</f>
        <v>764.57</v>
      </c>
      <c r="P372" s="54">
        <f>[1]BANCO!$BG80</f>
        <v>644.73</v>
      </c>
      <c r="Q372" s="53">
        <f>[1]BANCO!$BK80</f>
        <v>589.85</v>
      </c>
      <c r="R372" s="53">
        <f>[1]BANCO!$BO80</f>
        <v>785.32</v>
      </c>
      <c r="S372" s="53">
        <f>[1]BANCO!$BS80</f>
        <v>691.83</v>
      </c>
      <c r="T372" s="53">
        <f>[1]BANCO!$BW80</f>
        <v>319.47000000000003</v>
      </c>
    </row>
    <row r="373" spans="1:20" hidden="1" x14ac:dyDescent="0.2">
      <c r="A373" s="42">
        <f>[1]BANCO!$A81</f>
        <v>41153</v>
      </c>
      <c r="B373" s="53">
        <f>[1]BANCO!$C81</f>
        <v>508.86</v>
      </c>
      <c r="C373" s="53">
        <f>[1]BANCO!$G81</f>
        <v>428.88</v>
      </c>
      <c r="D373" s="53">
        <f>[1]BANCO!$K81</f>
        <v>402.99</v>
      </c>
      <c r="E373" s="53">
        <f>[1]BANCO!$O81</f>
        <v>346.5</v>
      </c>
      <c r="F373" s="53">
        <f>[1]BANCO!$S81</f>
        <v>717.85</v>
      </c>
      <c r="G373" s="53">
        <f>[1]BANCO!$W81</f>
        <v>634.6</v>
      </c>
      <c r="H373" s="53">
        <f>[1]BANCO!$AA81</f>
        <v>571.13</v>
      </c>
      <c r="I373" s="53">
        <f>[1]BANCO!$AE81</f>
        <v>549.73</v>
      </c>
      <c r="J373" s="53">
        <f>[1]BANCO!$AI81</f>
        <v>779.05</v>
      </c>
      <c r="K373" s="53">
        <f>[1]BANCO!$AM81</f>
        <v>602.14</v>
      </c>
      <c r="L373" s="53">
        <f>[1]BANCO!$AQ81</f>
        <v>676.76</v>
      </c>
      <c r="M373" s="53">
        <f>[1]BANCO!$AU81</f>
        <v>638.39</v>
      </c>
      <c r="N373" s="53">
        <f>[1]BANCO!$AY81</f>
        <v>574.23</v>
      </c>
      <c r="O373" s="54">
        <f>[1]BANCO!$BC81</f>
        <v>764.22</v>
      </c>
      <c r="P373" s="54">
        <f>[1]BANCO!$BG81</f>
        <v>644.42999999999995</v>
      </c>
      <c r="Q373" s="53">
        <f>[1]BANCO!$BK81</f>
        <v>589.58000000000004</v>
      </c>
      <c r="R373" s="53">
        <f>[1]BANCO!$BO81</f>
        <v>784.96</v>
      </c>
      <c r="S373" s="53">
        <f>[1]BANCO!$BS81</f>
        <v>691.51</v>
      </c>
      <c r="T373" s="53">
        <f>[1]BANCO!$BW81</f>
        <v>319.32</v>
      </c>
    </row>
    <row r="374" spans="1:20" hidden="1" x14ac:dyDescent="0.2">
      <c r="A374" s="42">
        <f>[1]BANCO!$A82</f>
        <v>41183</v>
      </c>
      <c r="B374" s="53">
        <f>[1]BANCO!$C82</f>
        <v>509.42</v>
      </c>
      <c r="C374" s="53">
        <f>[1]BANCO!$G82</f>
        <v>429.35</v>
      </c>
      <c r="D374" s="53">
        <f>[1]BANCO!$K82</f>
        <v>403.43</v>
      </c>
      <c r="E374" s="53">
        <f>[1]BANCO!$O82</f>
        <v>346.88</v>
      </c>
      <c r="F374" s="53">
        <f>[1]BANCO!$S82</f>
        <v>718.65</v>
      </c>
      <c r="G374" s="53">
        <f>[1]BANCO!$W82</f>
        <v>635.29999999999995</v>
      </c>
      <c r="H374" s="53">
        <f>[1]BANCO!$AA82</f>
        <v>571.76</v>
      </c>
      <c r="I374" s="53">
        <f>[1]BANCO!$AE82</f>
        <v>550.34</v>
      </c>
      <c r="J374" s="53">
        <f>[1]BANCO!$AI82</f>
        <v>779.92</v>
      </c>
      <c r="K374" s="53">
        <f>[1]BANCO!$AM82</f>
        <v>602.80999999999995</v>
      </c>
      <c r="L374" s="53">
        <f>[1]BANCO!$AQ82</f>
        <v>677.51</v>
      </c>
      <c r="M374" s="53">
        <f>[1]BANCO!$AU82</f>
        <v>639.1</v>
      </c>
      <c r="N374" s="53">
        <f>[1]BANCO!$AY82</f>
        <v>574.87</v>
      </c>
      <c r="O374" s="54">
        <f>[1]BANCO!$BC82</f>
        <v>765.06</v>
      </c>
      <c r="P374" s="54">
        <f>[1]BANCO!$BG82</f>
        <v>645.14</v>
      </c>
      <c r="Q374" s="53">
        <f>[1]BANCO!$BK82</f>
        <v>590.23</v>
      </c>
      <c r="R374" s="53">
        <f>[1]BANCO!$BO82</f>
        <v>785.83</v>
      </c>
      <c r="S374" s="53">
        <f>[1]BANCO!$BS82</f>
        <v>692.28</v>
      </c>
      <c r="T374" s="53">
        <f>[1]BANCO!$BW82</f>
        <v>319.67</v>
      </c>
    </row>
    <row r="375" spans="1:20" hidden="1" x14ac:dyDescent="0.2">
      <c r="A375" s="42">
        <f>[1]BANCO!$A83</f>
        <v>41214</v>
      </c>
      <c r="B375" s="53">
        <f>[1]BANCO!$C83</f>
        <v>510.98</v>
      </c>
      <c r="C375" s="53">
        <f>[1]BANCO!$G83</f>
        <v>430.65</v>
      </c>
      <c r="D375" s="53">
        <f>[1]BANCO!$K83</f>
        <v>404.65</v>
      </c>
      <c r="E375" s="53">
        <f>[1]BANCO!$O83</f>
        <v>347.94</v>
      </c>
      <c r="F375" s="53">
        <f>[1]BANCO!$S83</f>
        <v>720.71</v>
      </c>
      <c r="G375" s="53">
        <f>[1]BANCO!$W83</f>
        <v>637.13</v>
      </c>
      <c r="H375" s="53">
        <f>[1]BANCO!$AA83</f>
        <v>573.4</v>
      </c>
      <c r="I375" s="53">
        <f>[1]BANCO!$AE83</f>
        <v>551.91</v>
      </c>
      <c r="J375" s="53">
        <f>[1]BANCO!$AI83</f>
        <v>782.16</v>
      </c>
      <c r="K375" s="53">
        <f>[1]BANCO!$AM83</f>
        <v>604.54999999999995</v>
      </c>
      <c r="L375" s="53">
        <f>[1]BANCO!$AQ83</f>
        <v>679.46</v>
      </c>
      <c r="M375" s="53">
        <f>[1]BANCO!$AU83</f>
        <v>640.91999999999996</v>
      </c>
      <c r="N375" s="53">
        <f>[1]BANCO!$AY83</f>
        <v>576.52</v>
      </c>
      <c r="O375" s="54">
        <f>[1]BANCO!$BC83</f>
        <v>767.26</v>
      </c>
      <c r="P375" s="54">
        <f>[1]BANCO!$BG83</f>
        <v>646.98</v>
      </c>
      <c r="Q375" s="53">
        <f>[1]BANCO!$BK83</f>
        <v>591.92999999999995</v>
      </c>
      <c r="R375" s="53">
        <f>[1]BANCO!$BO83</f>
        <v>788.1</v>
      </c>
      <c r="S375" s="53">
        <f>[1]BANCO!$BS83</f>
        <v>694.22</v>
      </c>
      <c r="T375" s="53">
        <f>[1]BANCO!$BW83</f>
        <v>320.58999999999997</v>
      </c>
    </row>
    <row r="376" spans="1:20" hidden="1" x14ac:dyDescent="0.2">
      <c r="A376" s="42">
        <f>[1]BANCO!$A84</f>
        <v>41244</v>
      </c>
      <c r="B376" s="53">
        <f>[1]BANCO!$C84</f>
        <v>510.98</v>
      </c>
      <c r="C376" s="53">
        <f>[1]BANCO!$G84</f>
        <v>430.65</v>
      </c>
      <c r="D376" s="53">
        <f>[1]BANCO!$K84</f>
        <v>404.65</v>
      </c>
      <c r="E376" s="53">
        <f>[1]BANCO!$O84</f>
        <v>347.94</v>
      </c>
      <c r="F376" s="53">
        <f>[1]BANCO!$S84</f>
        <v>720.71</v>
      </c>
      <c r="G376" s="53">
        <f>[1]BANCO!$W84</f>
        <v>637.13</v>
      </c>
      <c r="H376" s="53">
        <f>[1]BANCO!$AA84</f>
        <v>573.4</v>
      </c>
      <c r="I376" s="53">
        <f>[1]BANCO!$AE84</f>
        <v>551.91</v>
      </c>
      <c r="J376" s="53">
        <f>[1]BANCO!$AI84</f>
        <v>782.16</v>
      </c>
      <c r="K376" s="53">
        <f>[1]BANCO!$AM84</f>
        <v>604.54999999999995</v>
      </c>
      <c r="L376" s="53">
        <f>[1]BANCO!$AQ84</f>
        <v>679.46</v>
      </c>
      <c r="M376" s="53">
        <f>[1]BANCO!$AU84</f>
        <v>640.91999999999996</v>
      </c>
      <c r="N376" s="53">
        <f>[1]BANCO!$AY84</f>
        <v>576.52</v>
      </c>
      <c r="O376" s="54">
        <f>[1]BANCO!$BC84</f>
        <v>767.26</v>
      </c>
      <c r="P376" s="54">
        <f>[1]BANCO!$BG84</f>
        <v>646.98</v>
      </c>
      <c r="Q376" s="53">
        <f>[1]BANCO!$BK84</f>
        <v>591.92999999999995</v>
      </c>
      <c r="R376" s="53">
        <f>[1]BANCO!$BO84</f>
        <v>788.1</v>
      </c>
      <c r="S376" s="53">
        <f>[1]BANCO!$BS84</f>
        <v>694.22</v>
      </c>
      <c r="T376" s="53">
        <f>[1]BANCO!$BW84</f>
        <v>320.58999999999997</v>
      </c>
    </row>
    <row r="377" spans="1:20" hidden="1" x14ac:dyDescent="0.2">
      <c r="A377" s="42">
        <f>[1]BANCO!$A85</f>
        <v>41275</v>
      </c>
      <c r="B377" s="53">
        <f>[1]BANCO!$C85</f>
        <v>510.98</v>
      </c>
      <c r="C377" s="53">
        <f>[1]BANCO!$G85</f>
        <v>430.65</v>
      </c>
      <c r="D377" s="53">
        <f>[1]BANCO!$K85</f>
        <v>404.65</v>
      </c>
      <c r="E377" s="53">
        <f>[1]BANCO!$O85</f>
        <v>347.94</v>
      </c>
      <c r="F377" s="53">
        <f>[1]BANCO!$S85</f>
        <v>720.71</v>
      </c>
      <c r="G377" s="53">
        <f>[1]BANCO!$W85</f>
        <v>637.13</v>
      </c>
      <c r="H377" s="53">
        <f>[1]BANCO!$AA85</f>
        <v>573.4</v>
      </c>
      <c r="I377" s="53">
        <f>[1]BANCO!$AE85</f>
        <v>551.91</v>
      </c>
      <c r="J377" s="53">
        <f>[1]BANCO!$AI85</f>
        <v>782.16</v>
      </c>
      <c r="K377" s="53">
        <f>[1]BANCO!$AM85</f>
        <v>604.54999999999995</v>
      </c>
      <c r="L377" s="53">
        <f>[1]BANCO!$AQ85</f>
        <v>679.46</v>
      </c>
      <c r="M377" s="53">
        <f>[1]BANCO!$AU85</f>
        <v>640.91999999999996</v>
      </c>
      <c r="N377" s="53">
        <f>[1]BANCO!$AY85</f>
        <v>576.52</v>
      </c>
      <c r="O377" s="54">
        <f>[1]BANCO!$BC85</f>
        <v>767.26</v>
      </c>
      <c r="P377" s="54">
        <f>[1]BANCO!$BG85</f>
        <v>646.98</v>
      </c>
      <c r="Q377" s="53">
        <f>[1]BANCO!$BK85</f>
        <v>591.92999999999995</v>
      </c>
      <c r="R377" s="53">
        <f>[1]BANCO!$BO85</f>
        <v>788.1</v>
      </c>
      <c r="S377" s="53">
        <f>[1]BANCO!$BS85</f>
        <v>694.22</v>
      </c>
      <c r="T377" s="53">
        <f>[1]BANCO!$BW85</f>
        <v>320.58999999999997</v>
      </c>
    </row>
    <row r="378" spans="1:20" hidden="1" x14ac:dyDescent="0.2">
      <c r="A378" s="42">
        <f>[1]BANCO!$A86</f>
        <v>41306</v>
      </c>
      <c r="B378" s="53">
        <f>[1]BANCO!$C86</f>
        <v>510.98</v>
      </c>
      <c r="C378" s="53">
        <f>[1]BANCO!$G86</f>
        <v>430.65</v>
      </c>
      <c r="D378" s="53">
        <f>[1]BANCO!$K86</f>
        <v>404.65</v>
      </c>
      <c r="E378" s="53">
        <f>[1]BANCO!$O86</f>
        <v>347.94</v>
      </c>
      <c r="F378" s="53">
        <f>[1]BANCO!$S86</f>
        <v>720.71</v>
      </c>
      <c r="G378" s="53">
        <f>[1]BANCO!$W86</f>
        <v>637.13</v>
      </c>
      <c r="H378" s="53">
        <f>[1]BANCO!$AA86</f>
        <v>573.4</v>
      </c>
      <c r="I378" s="53">
        <f>[1]BANCO!$AE86</f>
        <v>551.91</v>
      </c>
      <c r="J378" s="53">
        <f>[1]BANCO!$AI86</f>
        <v>782.16</v>
      </c>
      <c r="K378" s="53">
        <f>[1]BANCO!$AM86</f>
        <v>604.54999999999995</v>
      </c>
      <c r="L378" s="53">
        <f>[1]BANCO!$AQ86</f>
        <v>679.46</v>
      </c>
      <c r="M378" s="53">
        <f>[1]BANCO!$AU86</f>
        <v>640.91999999999996</v>
      </c>
      <c r="N378" s="53">
        <f>[1]BANCO!$AY86</f>
        <v>576.52</v>
      </c>
      <c r="O378" s="54">
        <f>[1]BANCO!$BC86</f>
        <v>767.26</v>
      </c>
      <c r="P378" s="54">
        <f>[1]BANCO!$BG86</f>
        <v>646.98</v>
      </c>
      <c r="Q378" s="53">
        <f>[1]BANCO!$BK86</f>
        <v>591.92999999999995</v>
      </c>
      <c r="R378" s="53">
        <f>[1]BANCO!$BO86</f>
        <v>788.1</v>
      </c>
      <c r="S378" s="53">
        <f>[1]BANCO!$BS86</f>
        <v>694.22</v>
      </c>
      <c r="T378" s="53">
        <f>[1]BANCO!$BW86</f>
        <v>320.58999999999997</v>
      </c>
    </row>
    <row r="379" spans="1:20" hidden="1" x14ac:dyDescent="0.2">
      <c r="A379" s="42">
        <f>[1]BANCO!$A87</f>
        <v>41334</v>
      </c>
      <c r="B379" s="53">
        <f>[1]BANCO!$C87</f>
        <v>512.41</v>
      </c>
      <c r="C379" s="53">
        <f>[1]BANCO!$G87</f>
        <v>431.86</v>
      </c>
      <c r="D379" s="53">
        <f>[1]BANCO!$K87</f>
        <v>405.79</v>
      </c>
      <c r="E379" s="53">
        <f>[1]BANCO!$O87</f>
        <v>348.91</v>
      </c>
      <c r="F379" s="53">
        <f>[1]BANCO!$S87</f>
        <v>722.73</v>
      </c>
      <c r="G379" s="53">
        <f>[1]BANCO!$W87</f>
        <v>638.91</v>
      </c>
      <c r="H379" s="53">
        <f>[1]BANCO!$AA87</f>
        <v>575</v>
      </c>
      <c r="I379" s="53">
        <f>[1]BANCO!$AE87</f>
        <v>553.46</v>
      </c>
      <c r="J379" s="53">
        <f>[1]BANCO!$AI87</f>
        <v>784.34</v>
      </c>
      <c r="K379" s="53">
        <f>[1]BANCO!$AM87</f>
        <v>606.24</v>
      </c>
      <c r="L379" s="53">
        <f>[1]BANCO!$AQ87</f>
        <v>681.36</v>
      </c>
      <c r="M379" s="53">
        <f>[1]BANCO!$AU87</f>
        <v>642.71</v>
      </c>
      <c r="N379" s="53">
        <f>[1]BANCO!$AY87</f>
        <v>578.13</v>
      </c>
      <c r="O379" s="54">
        <f>[1]BANCO!$BC87</f>
        <v>769.41</v>
      </c>
      <c r="P379" s="54">
        <f>[1]BANCO!$BG87</f>
        <v>648.79</v>
      </c>
      <c r="Q379" s="53">
        <f>[1]BANCO!$BK87</f>
        <v>593.58000000000004</v>
      </c>
      <c r="R379" s="53">
        <f>[1]BANCO!$BO87</f>
        <v>790.3</v>
      </c>
      <c r="S379" s="53">
        <f>[1]BANCO!$BS87</f>
        <v>696.16</v>
      </c>
      <c r="T379" s="53">
        <f>[1]BANCO!$BW87</f>
        <v>321.49</v>
      </c>
    </row>
    <row r="380" spans="1:20" hidden="1" x14ac:dyDescent="0.2">
      <c r="A380" s="42">
        <f>[1]BANCO!$A88</f>
        <v>41365</v>
      </c>
      <c r="B380" s="53">
        <f>[1]BANCO!$C88</f>
        <v>512.89</v>
      </c>
      <c r="C380" s="53">
        <f>[1]BANCO!$G88</f>
        <v>432.26</v>
      </c>
      <c r="D380" s="53">
        <f>[1]BANCO!$K88</f>
        <v>406.16</v>
      </c>
      <c r="E380" s="53">
        <f>[1]BANCO!$O88</f>
        <v>349.24</v>
      </c>
      <c r="F380" s="53">
        <f>[1]BANCO!$S88</f>
        <v>723.4</v>
      </c>
      <c r="G380" s="53">
        <f>[1]BANCO!$W88</f>
        <v>639.5</v>
      </c>
      <c r="H380" s="53">
        <f>[1]BANCO!$AA88</f>
        <v>575.54</v>
      </c>
      <c r="I380" s="53">
        <f>[1]BANCO!$AE88</f>
        <v>553.97</v>
      </c>
      <c r="J380" s="53">
        <f>[1]BANCO!$AI88</f>
        <v>785.07</v>
      </c>
      <c r="K380" s="53">
        <f>[1]BANCO!$AM88</f>
        <v>606.79999999999995</v>
      </c>
      <c r="L380" s="53">
        <f>[1]BANCO!$AQ88</f>
        <v>681.99</v>
      </c>
      <c r="M380" s="53">
        <f>[1]BANCO!$AU88</f>
        <v>643.30999999999995</v>
      </c>
      <c r="N380" s="53">
        <f>[1]BANCO!$AY88</f>
        <v>578.66999999999996</v>
      </c>
      <c r="O380" s="54">
        <f>[1]BANCO!$BC88</f>
        <v>770.12</v>
      </c>
      <c r="P380" s="54">
        <f>[1]BANCO!$BG88</f>
        <v>649.39</v>
      </c>
      <c r="Q380" s="53">
        <f>[1]BANCO!$BK88</f>
        <v>594.14</v>
      </c>
      <c r="R380" s="53">
        <f>[1]BANCO!$BO88</f>
        <v>791.04</v>
      </c>
      <c r="S380" s="53">
        <f>[1]BANCO!$BS88</f>
        <v>696.81</v>
      </c>
      <c r="T380" s="53">
        <f>[1]BANCO!$BW88</f>
        <v>321.79000000000002</v>
      </c>
    </row>
    <row r="381" spans="1:20" hidden="1" x14ac:dyDescent="0.2">
      <c r="A381" s="42">
        <f>[1]BANCO!$A89</f>
        <v>41395</v>
      </c>
      <c r="B381" s="53">
        <f>[1]BANCO!$C89</f>
        <v>551.04</v>
      </c>
      <c r="C381" s="53">
        <f>[1]BANCO!$G89</f>
        <v>464.33</v>
      </c>
      <c r="D381" s="53">
        <f>[1]BANCO!$K89</f>
        <v>436.31</v>
      </c>
      <c r="E381" s="53">
        <f>[1]BANCO!$O89</f>
        <v>375.23</v>
      </c>
      <c r="F381" s="53">
        <f>[1]BANCO!$S89</f>
        <v>776.28</v>
      </c>
      <c r="G381" s="53">
        <f>[1]BANCO!$W89</f>
        <v>686.27</v>
      </c>
      <c r="H381" s="53">
        <f>[1]BANCO!$AA89</f>
        <v>617.57000000000005</v>
      </c>
      <c r="I381" s="53">
        <f>[1]BANCO!$AE89</f>
        <v>594.4</v>
      </c>
      <c r="J381" s="53">
        <f>[1]BANCO!$AI89</f>
        <v>842.45</v>
      </c>
      <c r="K381" s="53">
        <f>[1]BANCO!$AM89</f>
        <v>651.21</v>
      </c>
      <c r="L381" s="53">
        <f>[1]BANCO!$AQ89</f>
        <v>731.89</v>
      </c>
      <c r="M381" s="53">
        <f>[1]BANCO!$AU89</f>
        <v>690.21</v>
      </c>
      <c r="N381" s="53">
        <f>[1]BANCO!$AY89</f>
        <v>620.95000000000005</v>
      </c>
      <c r="O381" s="54">
        <f>[1]BANCO!$BC89</f>
        <v>826.42</v>
      </c>
      <c r="P381" s="54">
        <f>[1]BANCO!$BG89</f>
        <v>696.74</v>
      </c>
      <c r="Q381" s="53">
        <f>[1]BANCO!$BK89</f>
        <v>637.58000000000004</v>
      </c>
      <c r="R381" s="53">
        <f>[1]BANCO!$BO89</f>
        <v>848.91</v>
      </c>
      <c r="S381" s="53">
        <f>[1]BANCO!$BS89</f>
        <v>747.4</v>
      </c>
      <c r="T381" s="53">
        <f>[1]BANCO!$BW89</f>
        <v>345.3</v>
      </c>
    </row>
    <row r="382" spans="1:20" hidden="1" x14ac:dyDescent="0.2">
      <c r="A382" s="42">
        <f>[1]BANCO!$A90</f>
        <v>41426</v>
      </c>
      <c r="B382" s="53">
        <f>[1]BANCO!$C90</f>
        <v>562.37</v>
      </c>
      <c r="C382" s="53">
        <f>[1]BANCO!$G90</f>
        <v>473.81</v>
      </c>
      <c r="D382" s="53">
        <f>[1]BANCO!$K90</f>
        <v>445.23</v>
      </c>
      <c r="E382" s="53">
        <f>[1]BANCO!$O90</f>
        <v>382.95</v>
      </c>
      <c r="F382" s="53">
        <f>[1]BANCO!$S90</f>
        <v>791.56</v>
      </c>
      <c r="G382" s="53">
        <f>[1]BANCO!$W90</f>
        <v>699.79</v>
      </c>
      <c r="H382" s="53">
        <f>[1]BANCO!$AA90</f>
        <v>629.69000000000005</v>
      </c>
      <c r="I382" s="53">
        <f>[1]BANCO!$AE90</f>
        <v>606.04999999999995</v>
      </c>
      <c r="J382" s="53">
        <f>[1]BANCO!$AI90</f>
        <v>859.03</v>
      </c>
      <c r="K382" s="53">
        <f>[1]BANCO!$AM90</f>
        <v>664.07</v>
      </c>
      <c r="L382" s="53">
        <f>[1]BANCO!$AQ90</f>
        <v>746.33</v>
      </c>
      <c r="M382" s="53">
        <f>[1]BANCO!$AU90</f>
        <v>703.7</v>
      </c>
      <c r="N382" s="53">
        <f>[1]BANCO!$AY90</f>
        <v>633.16</v>
      </c>
      <c r="O382" s="54">
        <f>[1]BANCO!$BC90</f>
        <v>842.69</v>
      </c>
      <c r="P382" s="54">
        <f>[1]BANCO!$BG90</f>
        <v>710.37</v>
      </c>
      <c r="Q382" s="53">
        <f>[1]BANCO!$BK90</f>
        <v>650.15</v>
      </c>
      <c r="R382" s="53">
        <f>[1]BANCO!$BO90</f>
        <v>865.65</v>
      </c>
      <c r="S382" s="53">
        <f>[1]BANCO!$BS90</f>
        <v>761.86</v>
      </c>
      <c r="T382" s="53">
        <f>[1]BANCO!$BW90</f>
        <v>352.1</v>
      </c>
    </row>
    <row r="383" spans="1:20" hidden="1" x14ac:dyDescent="0.2">
      <c r="A383" s="42">
        <f>[1]BANCO!$A91</f>
        <v>41456</v>
      </c>
      <c r="B383" s="53">
        <f>[1]BANCO!$C91</f>
        <v>564.67999999999995</v>
      </c>
      <c r="C383" s="53">
        <f>[1]BANCO!$G91</f>
        <v>475.75</v>
      </c>
      <c r="D383" s="53">
        <f>[1]BANCO!$K91</f>
        <v>447.06</v>
      </c>
      <c r="E383" s="53">
        <f>[1]BANCO!$O91</f>
        <v>384.53</v>
      </c>
      <c r="F383" s="53">
        <f>[1]BANCO!$S91</f>
        <v>794.74</v>
      </c>
      <c r="G383" s="53">
        <f>[1]BANCO!$W91</f>
        <v>702.6</v>
      </c>
      <c r="H383" s="53">
        <f>[1]BANCO!$AA91</f>
        <v>632.21</v>
      </c>
      <c r="I383" s="53">
        <f>[1]BANCO!$AE91</f>
        <v>608.47</v>
      </c>
      <c r="J383" s="53">
        <f>[1]BANCO!$AI91</f>
        <v>862.47</v>
      </c>
      <c r="K383" s="53">
        <f>[1]BANCO!$AM91</f>
        <v>666.74</v>
      </c>
      <c r="L383" s="53">
        <f>[1]BANCO!$AQ91</f>
        <v>749.32</v>
      </c>
      <c r="M383" s="53">
        <f>[1]BANCO!$AU91</f>
        <v>706.51</v>
      </c>
      <c r="N383" s="53">
        <f>[1]BANCO!$AY91</f>
        <v>635.70000000000005</v>
      </c>
      <c r="O383" s="54">
        <f>[1]BANCO!$BC91</f>
        <v>846.06</v>
      </c>
      <c r="P383" s="54">
        <f>[1]BANCO!$BG91</f>
        <v>713.2</v>
      </c>
      <c r="Q383" s="53">
        <f>[1]BANCO!$BK91</f>
        <v>652.75</v>
      </c>
      <c r="R383" s="53">
        <f>[1]BANCO!$BO91</f>
        <v>869.13</v>
      </c>
      <c r="S383" s="53">
        <f>[1]BANCO!$BS91</f>
        <v>764.88</v>
      </c>
      <c r="T383" s="53">
        <f>[1]BANCO!$BW91</f>
        <v>353.51</v>
      </c>
    </row>
    <row r="384" spans="1:20" hidden="1" x14ac:dyDescent="0.2">
      <c r="A384" s="42">
        <f>[1]BANCO!$A92</f>
        <v>41487</v>
      </c>
      <c r="B384" s="53">
        <f>[1]BANCO!$C92</f>
        <v>565.08000000000004</v>
      </c>
      <c r="C384" s="53">
        <f>[1]BANCO!$G92</f>
        <v>476.09</v>
      </c>
      <c r="D384" s="53">
        <f>[1]BANCO!$K92</f>
        <v>447.37</v>
      </c>
      <c r="E384" s="53">
        <f>[1]BANCO!$O92</f>
        <v>384.8</v>
      </c>
      <c r="F384" s="53">
        <f>[1]BANCO!$S92</f>
        <v>795.3</v>
      </c>
      <c r="G384" s="53">
        <f>[1]BANCO!$W92</f>
        <v>703.09</v>
      </c>
      <c r="H384" s="53">
        <f>[1]BANCO!$AA92</f>
        <v>632.66</v>
      </c>
      <c r="I384" s="53">
        <f>[1]BANCO!$AE92</f>
        <v>608.9</v>
      </c>
      <c r="J384" s="53">
        <f>[1]BANCO!$AI92</f>
        <v>863.08</v>
      </c>
      <c r="K384" s="53">
        <f>[1]BANCO!$AM92</f>
        <v>667.21</v>
      </c>
      <c r="L384" s="53">
        <f>[1]BANCO!$AQ92</f>
        <v>749.85</v>
      </c>
      <c r="M384" s="53">
        <f>[1]BANCO!$AU92</f>
        <v>707.01</v>
      </c>
      <c r="N384" s="53">
        <f>[1]BANCO!$AY92</f>
        <v>636.15</v>
      </c>
      <c r="O384" s="54">
        <f>[1]BANCO!$BC92</f>
        <v>846.66</v>
      </c>
      <c r="P384" s="54">
        <f>[1]BANCO!$BG92</f>
        <v>713.7</v>
      </c>
      <c r="Q384" s="53">
        <f>[1]BANCO!$BK92</f>
        <v>653.21</v>
      </c>
      <c r="R384" s="53">
        <f>[1]BANCO!$BO92</f>
        <v>869.74</v>
      </c>
      <c r="S384" s="53">
        <f>[1]BANCO!$BS92</f>
        <v>765.42</v>
      </c>
      <c r="T384" s="53">
        <f>[1]BANCO!$BW92</f>
        <v>353.76</v>
      </c>
    </row>
    <row r="385" spans="1:20" hidden="1" x14ac:dyDescent="0.2">
      <c r="A385" s="42">
        <f>[1]BANCO!$A93</f>
        <v>41518</v>
      </c>
      <c r="B385" s="53">
        <f>[1]BANCO!$C93</f>
        <v>565.4</v>
      </c>
      <c r="C385" s="53">
        <f>[1]BANCO!$G93</f>
        <v>476.36</v>
      </c>
      <c r="D385" s="53">
        <f>[1]BANCO!$K93</f>
        <v>447.63</v>
      </c>
      <c r="E385" s="53">
        <f>[1]BANCO!$O93</f>
        <v>385.02</v>
      </c>
      <c r="F385" s="53">
        <f>[1]BANCO!$S93</f>
        <v>795.74</v>
      </c>
      <c r="G385" s="53">
        <f>[1]BANCO!$W93</f>
        <v>703.49</v>
      </c>
      <c r="H385" s="53">
        <f>[1]BANCO!$AA93</f>
        <v>633.02</v>
      </c>
      <c r="I385" s="53">
        <f>[1]BANCO!$AE93</f>
        <v>609.24</v>
      </c>
      <c r="J385" s="53">
        <f>[1]BANCO!$AI93</f>
        <v>863.57</v>
      </c>
      <c r="K385" s="53">
        <f>[1]BANCO!$AM93</f>
        <v>667.58</v>
      </c>
      <c r="L385" s="53">
        <f>[1]BANCO!$AQ93</f>
        <v>750.27</v>
      </c>
      <c r="M385" s="53">
        <f>[1]BANCO!$AU93</f>
        <v>707.41</v>
      </c>
      <c r="N385" s="53">
        <f>[1]BANCO!$AY93</f>
        <v>636.5</v>
      </c>
      <c r="O385" s="54">
        <f>[1]BANCO!$BC93</f>
        <v>847.14</v>
      </c>
      <c r="P385" s="54">
        <f>[1]BANCO!$BG93</f>
        <v>714.11</v>
      </c>
      <c r="Q385" s="53">
        <f>[1]BANCO!$BK93</f>
        <v>653.58000000000004</v>
      </c>
      <c r="R385" s="53">
        <f>[1]BANCO!$BO93</f>
        <v>870.23</v>
      </c>
      <c r="S385" s="53">
        <f>[1]BANCO!$BS93</f>
        <v>765.85</v>
      </c>
      <c r="T385" s="53">
        <f>[1]BANCO!$BW93</f>
        <v>353.96</v>
      </c>
    </row>
    <row r="386" spans="1:20" hidden="1" x14ac:dyDescent="0.2">
      <c r="A386" s="42">
        <f>[1]BANCO!$A94</f>
        <v>41548</v>
      </c>
      <c r="B386" s="53">
        <f>[1]BANCO!$C94</f>
        <v>565.79999999999995</v>
      </c>
      <c r="C386" s="53">
        <f>[1]BANCO!$G94</f>
        <v>476.69</v>
      </c>
      <c r="D386" s="53">
        <f>[1]BANCO!$K94</f>
        <v>447.94</v>
      </c>
      <c r="E386" s="53">
        <f>[1]BANCO!$O94</f>
        <v>385.29</v>
      </c>
      <c r="F386" s="53">
        <f>[1]BANCO!$S94</f>
        <v>796.3</v>
      </c>
      <c r="G386" s="53">
        <f>[1]BANCO!$W94</f>
        <v>703.98</v>
      </c>
      <c r="H386" s="53">
        <f>[1]BANCO!$AA94</f>
        <v>633.46</v>
      </c>
      <c r="I386" s="53">
        <f>[1]BANCO!$AE94</f>
        <v>609.66999999999996</v>
      </c>
      <c r="J386" s="53">
        <f>[1]BANCO!$AI94</f>
        <v>864.17</v>
      </c>
      <c r="K386" s="53">
        <f>[1]BANCO!$AM94</f>
        <v>668.05</v>
      </c>
      <c r="L386" s="53">
        <f>[1]BANCO!$AQ94</f>
        <v>750.8</v>
      </c>
      <c r="M386" s="53">
        <f>[1]BANCO!$AU94</f>
        <v>707.91</v>
      </c>
      <c r="N386" s="53">
        <f>[1]BANCO!$AY94</f>
        <v>636.95000000000005</v>
      </c>
      <c r="O386" s="54">
        <f>[1]BANCO!$BC94</f>
        <v>847.73</v>
      </c>
      <c r="P386" s="54">
        <f>[1]BANCO!$BG94</f>
        <v>714.61</v>
      </c>
      <c r="Q386" s="53">
        <f>[1]BANCO!$BK94</f>
        <v>654.04</v>
      </c>
      <c r="R386" s="53">
        <f>[1]BANCO!$BO94</f>
        <v>870.84</v>
      </c>
      <c r="S386" s="53">
        <f>[1]BANCO!$BS94</f>
        <v>766.39</v>
      </c>
      <c r="T386" s="53">
        <f>[1]BANCO!$BW94</f>
        <v>354.21</v>
      </c>
    </row>
    <row r="387" spans="1:20" hidden="1" x14ac:dyDescent="0.2">
      <c r="A387" s="42">
        <f>[1]BANCO!$A95</f>
        <v>41579</v>
      </c>
      <c r="B387" s="53">
        <f>[1]BANCO!$C95</f>
        <v>565.79999999999995</v>
      </c>
      <c r="C387" s="53">
        <f>[1]BANCO!$G95</f>
        <v>476.69</v>
      </c>
      <c r="D387" s="53">
        <f>[1]BANCO!$K95</f>
        <v>447.94</v>
      </c>
      <c r="E387" s="53">
        <f>[1]BANCO!$O95</f>
        <v>385.29</v>
      </c>
      <c r="F387" s="53">
        <f>[1]BANCO!$S95</f>
        <v>796.3</v>
      </c>
      <c r="G387" s="53">
        <f>[1]BANCO!$W95</f>
        <v>703.98</v>
      </c>
      <c r="H387" s="53">
        <f>[1]BANCO!$AA95</f>
        <v>633.46</v>
      </c>
      <c r="I387" s="53">
        <f>[1]BANCO!$AE95</f>
        <v>609.66999999999996</v>
      </c>
      <c r="J387" s="53">
        <f>[1]BANCO!$AI95</f>
        <v>864.17</v>
      </c>
      <c r="K387" s="53">
        <f>[1]BANCO!$AM95</f>
        <v>668.05</v>
      </c>
      <c r="L387" s="53">
        <f>[1]BANCO!$AQ95</f>
        <v>750.8</v>
      </c>
      <c r="M387" s="53">
        <f>[1]BANCO!$AU95</f>
        <v>707.91</v>
      </c>
      <c r="N387" s="53">
        <f>[1]BANCO!$AY95</f>
        <v>636.95000000000005</v>
      </c>
      <c r="O387" s="54">
        <f>[1]BANCO!$BC95</f>
        <v>847.73</v>
      </c>
      <c r="P387" s="54">
        <f>[1]BANCO!$BG95</f>
        <v>714.61</v>
      </c>
      <c r="Q387" s="53">
        <f>[1]BANCO!$BK95</f>
        <v>654.04</v>
      </c>
      <c r="R387" s="53">
        <f>[1]BANCO!$BO95</f>
        <v>870.84</v>
      </c>
      <c r="S387" s="53">
        <f>[1]BANCO!$BS95</f>
        <v>766.39</v>
      </c>
      <c r="T387" s="53">
        <f>[1]BANCO!$BW95</f>
        <v>354.21</v>
      </c>
    </row>
    <row r="388" spans="1:20" hidden="1" x14ac:dyDescent="0.2">
      <c r="A388" s="42">
        <f>[1]BANCO!$A96</f>
        <v>41609</v>
      </c>
      <c r="B388" s="53">
        <f>[1]BANCO!$C96</f>
        <v>566.27</v>
      </c>
      <c r="C388" s="53">
        <f>[1]BANCO!$G96</f>
        <v>477.09</v>
      </c>
      <c r="D388" s="53">
        <f>[1]BANCO!$K96</f>
        <v>448.32</v>
      </c>
      <c r="E388" s="53">
        <f>[1]BANCO!$O96</f>
        <v>385.61</v>
      </c>
      <c r="F388" s="53">
        <f>[1]BANCO!$S96</f>
        <v>796.97</v>
      </c>
      <c r="G388" s="53">
        <f>[1]BANCO!$W96</f>
        <v>704.58</v>
      </c>
      <c r="H388" s="53">
        <f>[1]BANCO!$AA96</f>
        <v>634</v>
      </c>
      <c r="I388" s="53">
        <f>[1]BANCO!$AE96</f>
        <v>610.19000000000005</v>
      </c>
      <c r="J388" s="53">
        <f>[1]BANCO!$AI96</f>
        <v>864.9</v>
      </c>
      <c r="K388" s="53">
        <f>[1]BANCO!$AM96</f>
        <v>668.62</v>
      </c>
      <c r="L388" s="53">
        <f>[1]BANCO!$AQ96</f>
        <v>751.43</v>
      </c>
      <c r="M388" s="53">
        <f>[1]BANCO!$AU96</f>
        <v>708.5</v>
      </c>
      <c r="N388" s="53">
        <f>[1]BANCO!$AY96</f>
        <v>637.49</v>
      </c>
      <c r="O388" s="54">
        <f>[1]BANCO!$BC96</f>
        <v>848.45</v>
      </c>
      <c r="P388" s="54">
        <f>[1]BANCO!$BG96</f>
        <v>715.21</v>
      </c>
      <c r="Q388" s="53">
        <f>[1]BANCO!$BK96</f>
        <v>654.59</v>
      </c>
      <c r="R388" s="53">
        <f>[1]BANCO!$BO96</f>
        <v>871.58</v>
      </c>
      <c r="S388" s="53">
        <f>[1]BANCO!$BS96</f>
        <v>767.04</v>
      </c>
      <c r="T388" s="53">
        <f>[1]BANCO!$BW96</f>
        <v>354.5</v>
      </c>
    </row>
    <row r="389" spans="1:20" hidden="1" x14ac:dyDescent="0.2">
      <c r="A389" s="42">
        <f>[1]BANCO!$A97</f>
        <v>41640</v>
      </c>
      <c r="B389" s="53">
        <f>[1]BANCO!$C97</f>
        <v>566.42999999999995</v>
      </c>
      <c r="C389" s="53">
        <f>[1]BANCO!$G97</f>
        <v>477.23</v>
      </c>
      <c r="D389" s="53">
        <f>[1]BANCO!$K97</f>
        <v>448.45</v>
      </c>
      <c r="E389" s="53">
        <f>[1]BANCO!$O97</f>
        <v>385.72</v>
      </c>
      <c r="F389" s="53">
        <f>[1]BANCO!$S97</f>
        <v>797.2</v>
      </c>
      <c r="G389" s="53">
        <f>[1]BANCO!$W97</f>
        <v>704.77</v>
      </c>
      <c r="H389" s="53">
        <f>[1]BANCO!$AA97</f>
        <v>634.16999999999996</v>
      </c>
      <c r="I389" s="53">
        <f>[1]BANCO!$AE97</f>
        <v>610.36</v>
      </c>
      <c r="J389" s="53">
        <f>[1]BANCO!$AI97</f>
        <v>865.15</v>
      </c>
      <c r="K389" s="53">
        <f>[1]BANCO!$AM97</f>
        <v>668.8</v>
      </c>
      <c r="L389" s="53">
        <f>[1]BANCO!$AQ97</f>
        <v>751.64</v>
      </c>
      <c r="M389" s="53">
        <f>[1]BANCO!$AU97</f>
        <v>708.7</v>
      </c>
      <c r="N389" s="53">
        <f>[1]BANCO!$AY97</f>
        <v>637.66999999999996</v>
      </c>
      <c r="O389" s="54">
        <f>[1]BANCO!$BC97</f>
        <v>848.69</v>
      </c>
      <c r="P389" s="54">
        <f>[1]BANCO!$BG97</f>
        <v>715.41</v>
      </c>
      <c r="Q389" s="53">
        <f>[1]BANCO!$BK97</f>
        <v>654.78</v>
      </c>
      <c r="R389" s="53">
        <f>[1]BANCO!$BO97</f>
        <v>871.82</v>
      </c>
      <c r="S389" s="53">
        <f>[1]BANCO!$BS97</f>
        <v>767.26</v>
      </c>
      <c r="T389" s="53">
        <f>[1]BANCO!$BW97</f>
        <v>354.6</v>
      </c>
    </row>
    <row r="390" spans="1:20" hidden="1" x14ac:dyDescent="0.2">
      <c r="A390" s="42">
        <f>[1]BANCO!$A98</f>
        <v>41671</v>
      </c>
      <c r="B390" s="53">
        <f>[1]BANCO!$C98</f>
        <v>567.78</v>
      </c>
      <c r="C390" s="53">
        <f>[1]BANCO!$G98</f>
        <v>478.37</v>
      </c>
      <c r="D390" s="53">
        <f>[1]BANCO!$K98</f>
        <v>449.52</v>
      </c>
      <c r="E390" s="53">
        <f>[1]BANCO!$O98</f>
        <v>386.64</v>
      </c>
      <c r="F390" s="53">
        <f>[1]BANCO!$S98</f>
        <v>799.1</v>
      </c>
      <c r="G390" s="53">
        <f>[1]BANCO!$W98</f>
        <v>706.46</v>
      </c>
      <c r="H390" s="53">
        <f>[1]BANCO!$AA98</f>
        <v>635.69000000000005</v>
      </c>
      <c r="I390" s="53">
        <f>[1]BANCO!$AE98</f>
        <v>611.82000000000005</v>
      </c>
      <c r="J390" s="53">
        <f>[1]BANCO!$AI98</f>
        <v>867.21</v>
      </c>
      <c r="K390" s="53">
        <f>[1]BANCO!$AM98</f>
        <v>670.4</v>
      </c>
      <c r="L390" s="53">
        <f>[1]BANCO!$AQ98</f>
        <v>753.44</v>
      </c>
      <c r="M390" s="53">
        <f>[1]BANCO!$AU98</f>
        <v>710.4</v>
      </c>
      <c r="N390" s="53">
        <f>[1]BANCO!$AY98</f>
        <v>639.19000000000005</v>
      </c>
      <c r="O390" s="54">
        <f>[1]BANCO!$BC98</f>
        <v>850.71</v>
      </c>
      <c r="P390" s="54">
        <f>[1]BANCO!$BG98</f>
        <v>717.12</v>
      </c>
      <c r="Q390" s="53">
        <f>[1]BANCO!$BK98</f>
        <v>656.34</v>
      </c>
      <c r="R390" s="53">
        <f>[1]BANCO!$BO98</f>
        <v>873.9</v>
      </c>
      <c r="S390" s="53">
        <f>[1]BANCO!$BS98</f>
        <v>769.09</v>
      </c>
      <c r="T390" s="53">
        <f>[1]BANCO!$BW98</f>
        <v>355.45</v>
      </c>
    </row>
    <row r="391" spans="1:20" hidden="1" x14ac:dyDescent="0.2">
      <c r="A391" s="42">
        <f>[1]BANCO!$A99</f>
        <v>41699</v>
      </c>
      <c r="B391" s="53">
        <f>[1]BANCO!$C99</f>
        <v>568.41999999999996</v>
      </c>
      <c r="C391" s="53">
        <f>[1]BANCO!$G99</f>
        <v>478.9</v>
      </c>
      <c r="D391" s="53">
        <f>[1]BANCO!$K99</f>
        <v>450.02</v>
      </c>
      <c r="E391" s="53">
        <f>[1]BANCO!$O99</f>
        <v>387.08</v>
      </c>
      <c r="F391" s="53">
        <f>[1]BANCO!$S99</f>
        <v>800</v>
      </c>
      <c r="G391" s="53">
        <f>[1]BANCO!$W99</f>
        <v>707.25</v>
      </c>
      <c r="H391" s="53">
        <f>[1]BANCO!$AA99</f>
        <v>636.4</v>
      </c>
      <c r="I391" s="53">
        <f>[1]BANCO!$AE99</f>
        <v>612.5</v>
      </c>
      <c r="J391" s="53">
        <f>[1]BANCO!$AI99</f>
        <v>868.19</v>
      </c>
      <c r="K391" s="53">
        <f>[1]BANCO!$AM99</f>
        <v>671.15</v>
      </c>
      <c r="L391" s="53">
        <f>[1]BANCO!$AQ99</f>
        <v>754.28</v>
      </c>
      <c r="M391" s="53">
        <f>[1]BANCO!$AU99</f>
        <v>711.19</v>
      </c>
      <c r="N391" s="53">
        <f>[1]BANCO!$AY99</f>
        <v>639.91</v>
      </c>
      <c r="O391" s="54">
        <f>[1]BANCO!$BC99</f>
        <v>851.67</v>
      </c>
      <c r="P391" s="54">
        <f>[1]BANCO!$BG99</f>
        <v>717.93</v>
      </c>
      <c r="Q391" s="53">
        <f>[1]BANCO!$BK99</f>
        <v>657.08</v>
      </c>
      <c r="R391" s="53">
        <f>[1]BANCO!$BO99</f>
        <v>874.88</v>
      </c>
      <c r="S391" s="53">
        <f>[1]BANCO!$BS99</f>
        <v>769.95</v>
      </c>
      <c r="T391" s="53">
        <f>[1]BANCO!$BW99</f>
        <v>355.85</v>
      </c>
    </row>
    <row r="392" spans="1:20" hidden="1" x14ac:dyDescent="0.2">
      <c r="A392" s="42">
        <f>[1]BANCO!$A100</f>
        <v>41730</v>
      </c>
      <c r="B392" s="53">
        <f>[1]BANCO!$C100</f>
        <v>568.58000000000004</v>
      </c>
      <c r="C392" s="53">
        <f>[1]BANCO!$G100</f>
        <v>479.04</v>
      </c>
      <c r="D392" s="53">
        <f>[1]BANCO!$K100</f>
        <v>450.15</v>
      </c>
      <c r="E392" s="53">
        <f>[1]BANCO!$O100</f>
        <v>387.18</v>
      </c>
      <c r="F392" s="53">
        <f>[1]BANCO!$S100</f>
        <v>800.22</v>
      </c>
      <c r="G392" s="53">
        <f>[1]BANCO!$W100</f>
        <v>707.45</v>
      </c>
      <c r="H392" s="53">
        <f>[1]BANCO!$AA100</f>
        <v>636.58000000000004</v>
      </c>
      <c r="I392" s="53">
        <f>[1]BANCO!$AE100</f>
        <v>612.66999999999996</v>
      </c>
      <c r="J392" s="53">
        <f>[1]BANCO!$AI100</f>
        <v>868.43</v>
      </c>
      <c r="K392" s="53">
        <f>[1]BANCO!$AM100</f>
        <v>671.34</v>
      </c>
      <c r="L392" s="53">
        <f>[1]BANCO!$AQ100</f>
        <v>754.49</v>
      </c>
      <c r="M392" s="53">
        <f>[1]BANCO!$AU100</f>
        <v>711.39</v>
      </c>
      <c r="N392" s="53">
        <f>[1]BANCO!$AY100</f>
        <v>640.09</v>
      </c>
      <c r="O392" s="54">
        <f>[1]BANCO!$BC100</f>
        <v>851.9</v>
      </c>
      <c r="P392" s="54">
        <f>[1]BANCO!$BG100</f>
        <v>718.13</v>
      </c>
      <c r="Q392" s="53">
        <f>[1]BANCO!$BK100</f>
        <v>657.26</v>
      </c>
      <c r="R392" s="53">
        <f>[1]BANCO!$BO100</f>
        <v>875.13</v>
      </c>
      <c r="S392" s="53">
        <f>[1]BANCO!$BS100</f>
        <v>770.17</v>
      </c>
      <c r="T392" s="53">
        <f>[1]BANCO!$BW100</f>
        <v>355.95</v>
      </c>
    </row>
    <row r="393" spans="1:20" hidden="1" x14ac:dyDescent="0.2">
      <c r="A393" s="42">
        <f>[1]BANCO!$A101</f>
        <v>41760</v>
      </c>
      <c r="B393" s="53">
        <f>[1]BANCO!$C101</f>
        <v>580.5</v>
      </c>
      <c r="C393" s="53">
        <f>[1]BANCO!$G101</f>
        <v>489.12</v>
      </c>
      <c r="D393" s="53">
        <f>[1]BANCO!$K101</f>
        <v>459.62</v>
      </c>
      <c r="E393" s="53">
        <f>[1]BANCO!$O101</f>
        <v>395.29</v>
      </c>
      <c r="F393" s="53">
        <f>[1]BANCO!$S101</f>
        <v>817.5</v>
      </c>
      <c r="G393" s="53">
        <f>[1]BANCO!$W101</f>
        <v>722.72</v>
      </c>
      <c r="H393" s="53">
        <f>[1]BANCO!$AA101</f>
        <v>650.35</v>
      </c>
      <c r="I393" s="53">
        <f>[1]BANCO!$AE101</f>
        <v>625.94000000000005</v>
      </c>
      <c r="J393" s="53">
        <f>[1]BANCO!$AI101</f>
        <v>887.19</v>
      </c>
      <c r="K393" s="53">
        <f>[1]BANCO!$AM101</f>
        <v>685.81</v>
      </c>
      <c r="L393" s="53">
        <f>[1]BANCO!$AQ101</f>
        <v>770.76</v>
      </c>
      <c r="M393" s="53">
        <f>[1]BANCO!$AU101</f>
        <v>726.82</v>
      </c>
      <c r="N393" s="53">
        <f>[1]BANCO!$AY101</f>
        <v>653.91999999999996</v>
      </c>
      <c r="O393" s="54">
        <f>[1]BANCO!$BC101</f>
        <v>870.3</v>
      </c>
      <c r="P393" s="54">
        <f>[1]BANCO!$BG101</f>
        <v>733.7</v>
      </c>
      <c r="Q393" s="53">
        <f>[1]BANCO!$BK101</f>
        <v>671.45</v>
      </c>
      <c r="R393" s="53">
        <f>[1]BANCO!$BO101</f>
        <v>894</v>
      </c>
      <c r="S393" s="53">
        <f>[1]BANCO!$BS101</f>
        <v>786.99</v>
      </c>
      <c r="T393" s="53">
        <f>[1]BANCO!$BW101</f>
        <v>363.64</v>
      </c>
    </row>
    <row r="394" spans="1:20" hidden="1" x14ac:dyDescent="0.2">
      <c r="A394" s="42">
        <f>[1]BANCO!$A102</f>
        <v>41791</v>
      </c>
      <c r="B394" s="53">
        <f>[1]BANCO!$C102</f>
        <v>604.69000000000005</v>
      </c>
      <c r="C394" s="53">
        <f>[1]BANCO!$G102</f>
        <v>509.49</v>
      </c>
      <c r="D394" s="53">
        <f>[1]BANCO!$K102</f>
        <v>478.76</v>
      </c>
      <c r="E394" s="53">
        <f>[1]BANCO!$O102</f>
        <v>411.77</v>
      </c>
      <c r="F394" s="53">
        <f>[1]BANCO!$S102</f>
        <v>851.33</v>
      </c>
      <c r="G394" s="53">
        <f>[1]BANCO!$W102</f>
        <v>752.62</v>
      </c>
      <c r="H394" s="53">
        <f>[1]BANCO!$AA102</f>
        <v>677.25</v>
      </c>
      <c r="I394" s="53">
        <f>[1]BANCO!$AE102</f>
        <v>651.82000000000005</v>
      </c>
      <c r="J394" s="53">
        <f>[1]BANCO!$AI102</f>
        <v>923.89</v>
      </c>
      <c r="K394" s="53">
        <f>[1]BANCO!$AM102</f>
        <v>714.2</v>
      </c>
      <c r="L394" s="53">
        <f>[1]BANCO!$AQ102</f>
        <v>802.66</v>
      </c>
      <c r="M394" s="53">
        <f>[1]BANCO!$AU102</f>
        <v>756.86</v>
      </c>
      <c r="N394" s="53">
        <f>[1]BANCO!$AY102</f>
        <v>680.97</v>
      </c>
      <c r="O394" s="54">
        <f>[1]BANCO!$BC102</f>
        <v>906.31</v>
      </c>
      <c r="P394" s="54">
        <f>[1]BANCO!$BG102</f>
        <v>764.02</v>
      </c>
      <c r="Q394" s="53">
        <f>[1]BANCO!$BK102</f>
        <v>699.23</v>
      </c>
      <c r="R394" s="53">
        <f>[1]BANCO!$BO102</f>
        <v>931</v>
      </c>
      <c r="S394" s="53">
        <f>[1]BANCO!$BS102</f>
        <v>819.45</v>
      </c>
      <c r="T394" s="53">
        <f>[1]BANCO!$BW102</f>
        <v>378.68</v>
      </c>
    </row>
    <row r="395" spans="1:20" hidden="1" x14ac:dyDescent="0.2">
      <c r="A395" s="42">
        <f>[1]BANCO!$A103</f>
        <v>41821</v>
      </c>
      <c r="B395" s="53">
        <f>[1]BANCO!$C103</f>
        <v>608.76</v>
      </c>
      <c r="C395" s="53">
        <f>[1]BANCO!$G103</f>
        <v>512.87</v>
      </c>
      <c r="D395" s="53">
        <f>[1]BANCO!$K103</f>
        <v>481.95</v>
      </c>
      <c r="E395" s="53">
        <f>[1]BANCO!$O103</f>
        <v>414.54</v>
      </c>
      <c r="F395" s="53">
        <f>[1]BANCO!$S103</f>
        <v>856.64</v>
      </c>
      <c r="G395" s="53">
        <f>[1]BANCO!$W103</f>
        <v>757.33</v>
      </c>
      <c r="H395" s="53">
        <f>[1]BANCO!$AA103</f>
        <v>681.46</v>
      </c>
      <c r="I395" s="53">
        <f>[1]BANCO!$AE103</f>
        <v>655.86</v>
      </c>
      <c r="J395" s="53">
        <f>[1]BANCO!$AI103</f>
        <v>929.66</v>
      </c>
      <c r="K395" s="53">
        <f>[1]BANCO!$AM103</f>
        <v>718.68</v>
      </c>
      <c r="L395" s="53">
        <f>[1]BANCO!$AQ103</f>
        <v>807.7</v>
      </c>
      <c r="M395" s="53">
        <f>[1]BANCO!$AU103</f>
        <v>761.53</v>
      </c>
      <c r="N395" s="53">
        <f>[1]BANCO!$AY103</f>
        <v>685.22</v>
      </c>
      <c r="O395" s="54">
        <f>[1]BANCO!$BC103</f>
        <v>911.97</v>
      </c>
      <c r="P395" s="54">
        <f>[1]BANCO!$BG103</f>
        <v>768.74</v>
      </c>
      <c r="Q395" s="53">
        <f>[1]BANCO!$BK103</f>
        <v>703.6</v>
      </c>
      <c r="R395" s="53">
        <f>[1]BANCO!$BO103</f>
        <v>936.84</v>
      </c>
      <c r="S395" s="53">
        <f>[1]BANCO!$BS103</f>
        <v>824.42</v>
      </c>
      <c r="T395" s="53">
        <f>[1]BANCO!$BW103</f>
        <v>381.05</v>
      </c>
    </row>
    <row r="396" spans="1:20" hidden="1" x14ac:dyDescent="0.2">
      <c r="A396" s="42">
        <f>[1]BANCO!$A104</f>
        <v>41852</v>
      </c>
      <c r="B396" s="53">
        <f>[1]BANCO!$C104</f>
        <v>612.66</v>
      </c>
      <c r="C396" s="53">
        <f>[1]BANCO!$G104</f>
        <v>516.16</v>
      </c>
      <c r="D396" s="53">
        <f>[1]BANCO!$K104</f>
        <v>485.03</v>
      </c>
      <c r="E396" s="53">
        <f>[1]BANCO!$O104</f>
        <v>417.21</v>
      </c>
      <c r="F396" s="53">
        <f>[1]BANCO!$S104</f>
        <v>862.05</v>
      </c>
      <c r="G396" s="53">
        <f>[1]BANCO!$W104</f>
        <v>762.11</v>
      </c>
      <c r="H396" s="53">
        <f>[1]BANCO!$AA104</f>
        <v>685.76</v>
      </c>
      <c r="I396" s="53">
        <f>[1]BANCO!$AE104</f>
        <v>660</v>
      </c>
      <c r="J396" s="53">
        <f>[1]BANCO!$AI104</f>
        <v>935.53</v>
      </c>
      <c r="K396" s="53">
        <f>[1]BANCO!$AM104</f>
        <v>723.23</v>
      </c>
      <c r="L396" s="53">
        <f>[1]BANCO!$AQ104</f>
        <v>812.8</v>
      </c>
      <c r="M396" s="53">
        <f>[1]BANCO!$AU104</f>
        <v>766.33</v>
      </c>
      <c r="N396" s="53">
        <f>[1]BANCO!$AY104</f>
        <v>689.54</v>
      </c>
      <c r="O396" s="54">
        <f>[1]BANCO!$BC104</f>
        <v>917.73</v>
      </c>
      <c r="P396" s="54">
        <f>[1]BANCO!$BG104</f>
        <v>773.59</v>
      </c>
      <c r="Q396" s="53">
        <f>[1]BANCO!$BK104</f>
        <v>708.05</v>
      </c>
      <c r="R396" s="53">
        <f>[1]BANCO!$BO104</f>
        <v>942.76</v>
      </c>
      <c r="S396" s="53">
        <f>[1]BANCO!$BS104</f>
        <v>829.6</v>
      </c>
      <c r="T396" s="53">
        <f>[1]BANCO!$BW104</f>
        <v>383.45</v>
      </c>
    </row>
    <row r="397" spans="1:20" hidden="1" x14ac:dyDescent="0.2">
      <c r="A397" s="42">
        <f>[1]BANCO!$A105</f>
        <v>41883</v>
      </c>
      <c r="B397" s="53">
        <f>[1]BANCO!$C105</f>
        <v>612.66</v>
      </c>
      <c r="C397" s="53">
        <f>[1]BANCO!$G105</f>
        <v>516.16</v>
      </c>
      <c r="D397" s="53">
        <f>[1]BANCO!$K105</f>
        <v>485.03</v>
      </c>
      <c r="E397" s="53">
        <f>[1]BANCO!$O105</f>
        <v>417.21</v>
      </c>
      <c r="F397" s="53">
        <f>[1]BANCO!$S105</f>
        <v>862.05</v>
      </c>
      <c r="G397" s="53">
        <f>[1]BANCO!$W105</f>
        <v>762.11</v>
      </c>
      <c r="H397" s="53">
        <f>[1]BANCO!$AA105</f>
        <v>685.76</v>
      </c>
      <c r="I397" s="53">
        <f>[1]BANCO!$AE105</f>
        <v>660</v>
      </c>
      <c r="J397" s="53">
        <f>[1]BANCO!$AI105</f>
        <v>935.53</v>
      </c>
      <c r="K397" s="53">
        <f>[1]BANCO!$AM105</f>
        <v>723.23</v>
      </c>
      <c r="L397" s="53">
        <f>[1]BANCO!$AQ105</f>
        <v>812.8</v>
      </c>
      <c r="M397" s="53">
        <f>[1]BANCO!$AU105</f>
        <v>766.33</v>
      </c>
      <c r="N397" s="53">
        <f>[1]BANCO!$AY105</f>
        <v>689.54</v>
      </c>
      <c r="O397" s="54">
        <f>[1]BANCO!$BC105</f>
        <v>917.73</v>
      </c>
      <c r="P397" s="54">
        <f>[1]BANCO!$BG105</f>
        <v>773.59</v>
      </c>
      <c r="Q397" s="53">
        <f>[1]BANCO!$BK105</f>
        <v>708.05</v>
      </c>
      <c r="R397" s="53">
        <f>[1]BANCO!$BO105</f>
        <v>942.76</v>
      </c>
      <c r="S397" s="53">
        <f>[1]BANCO!$BS105</f>
        <v>829.6</v>
      </c>
      <c r="T397" s="53">
        <f>[1]BANCO!$BW105</f>
        <v>383.45</v>
      </c>
    </row>
    <row r="398" spans="1:20" hidden="1" x14ac:dyDescent="0.2">
      <c r="A398" s="42">
        <f>[1]BANCO!$A106</f>
        <v>41913</v>
      </c>
      <c r="B398" s="53">
        <f>[1]BANCO!$C106</f>
        <v>613.94000000000005</v>
      </c>
      <c r="C398" s="53">
        <f>[1]BANCO!$G106</f>
        <v>517.23</v>
      </c>
      <c r="D398" s="53">
        <f>[1]BANCO!$K106</f>
        <v>486.04</v>
      </c>
      <c r="E398" s="53">
        <f>[1]BANCO!$O106</f>
        <v>418.07</v>
      </c>
      <c r="F398" s="53">
        <f>[1]BANCO!$S106</f>
        <v>863.85</v>
      </c>
      <c r="G398" s="53">
        <f>[1]BANCO!$W106</f>
        <v>763.7</v>
      </c>
      <c r="H398" s="53">
        <f>[1]BANCO!$AA106</f>
        <v>687.18</v>
      </c>
      <c r="I398" s="53">
        <f>[1]BANCO!$AE106</f>
        <v>661.37</v>
      </c>
      <c r="J398" s="53">
        <f>[1]BANCO!$AI106</f>
        <v>937.47</v>
      </c>
      <c r="K398" s="53">
        <f>[1]BANCO!$AM106</f>
        <v>724.73</v>
      </c>
      <c r="L398" s="53">
        <f>[1]BANCO!$AQ106</f>
        <v>814.49</v>
      </c>
      <c r="M398" s="53">
        <f>[1]BANCO!$AU106</f>
        <v>767.92</v>
      </c>
      <c r="N398" s="53">
        <f>[1]BANCO!$AY106</f>
        <v>690.97</v>
      </c>
      <c r="O398" s="54">
        <f>[1]BANCO!$BC106</f>
        <v>919.64</v>
      </c>
      <c r="P398" s="54">
        <f>[1]BANCO!$BG106</f>
        <v>775.19</v>
      </c>
      <c r="Q398" s="53">
        <f>[1]BANCO!$BK106</f>
        <v>709.52</v>
      </c>
      <c r="R398" s="53">
        <f>[1]BANCO!$BO106</f>
        <v>944.72</v>
      </c>
      <c r="S398" s="53">
        <f>[1]BANCO!$BS106</f>
        <v>831.32</v>
      </c>
      <c r="T398" s="53">
        <f>[1]BANCO!$BW106</f>
        <v>384.25</v>
      </c>
    </row>
    <row r="399" spans="1:20" hidden="1" x14ac:dyDescent="0.2">
      <c r="A399" s="42">
        <f>[1]BANCO!$A107</f>
        <v>41944</v>
      </c>
      <c r="B399" s="53">
        <f>[1]BANCO!$C107</f>
        <v>613.94000000000005</v>
      </c>
      <c r="C399" s="53">
        <f>[1]BANCO!$G107</f>
        <v>517.23</v>
      </c>
      <c r="D399" s="53">
        <f>[1]BANCO!$K107</f>
        <v>486.04</v>
      </c>
      <c r="E399" s="53">
        <f>[1]BANCO!$O107</f>
        <v>418.07</v>
      </c>
      <c r="F399" s="53">
        <f>[1]BANCO!$S107</f>
        <v>863.85</v>
      </c>
      <c r="G399" s="53">
        <f>[1]BANCO!$W107</f>
        <v>763.7</v>
      </c>
      <c r="H399" s="53">
        <f>[1]BANCO!$AA107</f>
        <v>687.18</v>
      </c>
      <c r="I399" s="53">
        <f>[1]BANCO!$AE107</f>
        <v>661.37</v>
      </c>
      <c r="J399" s="53">
        <f>[1]BANCO!$AI107</f>
        <v>937.47</v>
      </c>
      <c r="K399" s="53">
        <f>[1]BANCO!$AM107</f>
        <v>724.73</v>
      </c>
      <c r="L399" s="53">
        <f>[1]BANCO!$AQ107</f>
        <v>814.49</v>
      </c>
      <c r="M399" s="53">
        <f>[1]BANCO!$AU107</f>
        <v>767.92</v>
      </c>
      <c r="N399" s="53">
        <f>[1]BANCO!$AY107</f>
        <v>690.97</v>
      </c>
      <c r="O399" s="54">
        <f>[1]BANCO!$BC107</f>
        <v>919.64</v>
      </c>
      <c r="P399" s="54">
        <f>[1]BANCO!$BG107</f>
        <v>775.19</v>
      </c>
      <c r="Q399" s="53">
        <f>[1]BANCO!$BK107</f>
        <v>709.52</v>
      </c>
      <c r="R399" s="53">
        <f>[1]BANCO!$BO107</f>
        <v>944.72</v>
      </c>
      <c r="S399" s="53">
        <f>[1]BANCO!$BS107</f>
        <v>831.32</v>
      </c>
      <c r="T399" s="53">
        <f>[1]BANCO!$BW107</f>
        <v>384.25</v>
      </c>
    </row>
    <row r="400" spans="1:20" hidden="1" x14ac:dyDescent="0.2">
      <c r="A400" s="42">
        <f>[1]BANCO!$A108</f>
        <v>41974</v>
      </c>
      <c r="B400" s="53">
        <f>[1]BANCO!$C108</f>
        <v>613.94000000000005</v>
      </c>
      <c r="C400" s="53">
        <f>[1]BANCO!$G108</f>
        <v>517.23</v>
      </c>
      <c r="D400" s="53">
        <f>[1]BANCO!$K108</f>
        <v>486.04</v>
      </c>
      <c r="E400" s="53">
        <f>[1]BANCO!$O108</f>
        <v>418.07</v>
      </c>
      <c r="F400" s="53">
        <f>[1]BANCO!$S108</f>
        <v>863.85</v>
      </c>
      <c r="G400" s="53">
        <f>[1]BANCO!$W108</f>
        <v>763.7</v>
      </c>
      <c r="H400" s="53">
        <f>[1]BANCO!$AA108</f>
        <v>687.18</v>
      </c>
      <c r="I400" s="53">
        <f>[1]BANCO!$AE108</f>
        <v>661.37</v>
      </c>
      <c r="J400" s="53">
        <f>[1]BANCO!$AI108</f>
        <v>937.47</v>
      </c>
      <c r="K400" s="53">
        <f>[1]BANCO!$AM108</f>
        <v>724.73</v>
      </c>
      <c r="L400" s="53">
        <f>[1]BANCO!$AQ108</f>
        <v>814.49</v>
      </c>
      <c r="M400" s="53">
        <f>[1]BANCO!$AU108</f>
        <v>767.92</v>
      </c>
      <c r="N400" s="53">
        <f>[1]BANCO!$AY108</f>
        <v>690.97</v>
      </c>
      <c r="O400" s="54">
        <f>[1]BANCO!$BC108</f>
        <v>919.64</v>
      </c>
      <c r="P400" s="54">
        <f>[1]BANCO!$BG108</f>
        <v>775.19</v>
      </c>
      <c r="Q400" s="53">
        <f>[1]BANCO!$BK108</f>
        <v>709.52</v>
      </c>
      <c r="R400" s="53">
        <f>[1]BANCO!$BO108</f>
        <v>944.72</v>
      </c>
      <c r="S400" s="53">
        <f>[1]BANCO!$BS108</f>
        <v>831.32</v>
      </c>
      <c r="T400" s="53">
        <f>[1]BANCO!$BW108</f>
        <v>384.25</v>
      </c>
    </row>
    <row r="401" spans="1:20" hidden="1" x14ac:dyDescent="0.2">
      <c r="A401" s="42">
        <f>[1]BANCO!$A109</f>
        <v>42005</v>
      </c>
      <c r="B401" s="53">
        <f>[1]BANCO!$C109</f>
        <v>616.67999999999995</v>
      </c>
      <c r="C401" s="53">
        <f>[1]BANCO!$G109</f>
        <v>519.54</v>
      </c>
      <c r="D401" s="53">
        <f>[1]BANCO!$K109</f>
        <v>488.21</v>
      </c>
      <c r="E401" s="53">
        <f>[1]BANCO!$O109</f>
        <v>419.94</v>
      </c>
      <c r="F401" s="53">
        <f>[1]BANCO!$S109</f>
        <v>867.7</v>
      </c>
      <c r="G401" s="53">
        <f>[1]BANCO!$W109</f>
        <v>767.11</v>
      </c>
      <c r="H401" s="53">
        <f>[1]BANCO!$AA109</f>
        <v>690.25</v>
      </c>
      <c r="I401" s="53">
        <f>[1]BANCO!$AE109</f>
        <v>664.32</v>
      </c>
      <c r="J401" s="53">
        <f>[1]BANCO!$AI109</f>
        <v>941.66</v>
      </c>
      <c r="K401" s="53">
        <f>[1]BANCO!$AM109</f>
        <v>727.96</v>
      </c>
      <c r="L401" s="53">
        <f>[1]BANCO!$AQ109</f>
        <v>818.12</v>
      </c>
      <c r="M401" s="53">
        <f>[1]BANCO!$AU109</f>
        <v>771.35</v>
      </c>
      <c r="N401" s="53">
        <f>[1]BANCO!$AY109</f>
        <v>694.06</v>
      </c>
      <c r="O401" s="54">
        <f>[1]BANCO!$BC109</f>
        <v>923.74</v>
      </c>
      <c r="P401" s="54">
        <f>[1]BANCO!$BG109</f>
        <v>778.65</v>
      </c>
      <c r="Q401" s="53">
        <f>[1]BANCO!$BK109</f>
        <v>712.69</v>
      </c>
      <c r="R401" s="53">
        <f>[1]BANCO!$BO109</f>
        <v>948.93</v>
      </c>
      <c r="S401" s="53">
        <f>[1]BANCO!$BS109</f>
        <v>835.03</v>
      </c>
      <c r="T401" s="53">
        <f>[1]BANCO!$BW109</f>
        <v>385.96</v>
      </c>
    </row>
    <row r="402" spans="1:20" hidden="1" x14ac:dyDescent="0.2">
      <c r="A402" s="42">
        <f>[1]BANCO!$A110</f>
        <v>42036</v>
      </c>
      <c r="B402" s="53">
        <f>[1]BANCO!$C110</f>
        <v>616.67999999999995</v>
      </c>
      <c r="C402" s="53">
        <f>[1]BANCO!$G110</f>
        <v>519.54</v>
      </c>
      <c r="D402" s="53">
        <f>[1]BANCO!$K110</f>
        <v>488.21</v>
      </c>
      <c r="E402" s="53">
        <f>[1]BANCO!$O110</f>
        <v>419.94</v>
      </c>
      <c r="F402" s="53">
        <f>[1]BANCO!$S110</f>
        <v>867.7</v>
      </c>
      <c r="G402" s="53">
        <f>[1]BANCO!$W110</f>
        <v>767.11</v>
      </c>
      <c r="H402" s="53">
        <f>[1]BANCO!$AA110</f>
        <v>690.25</v>
      </c>
      <c r="I402" s="53">
        <f>[1]BANCO!$AE110</f>
        <v>664.32</v>
      </c>
      <c r="J402" s="53">
        <f>[1]BANCO!$AI110</f>
        <v>941.66</v>
      </c>
      <c r="K402" s="53">
        <f>[1]BANCO!$AM110</f>
        <v>727.96</v>
      </c>
      <c r="L402" s="53">
        <f>[1]BANCO!$AQ110</f>
        <v>818.12</v>
      </c>
      <c r="M402" s="53">
        <f>[1]BANCO!$AU110</f>
        <v>771.35</v>
      </c>
      <c r="N402" s="53">
        <f>[1]BANCO!$AY110</f>
        <v>694.06</v>
      </c>
      <c r="O402" s="54">
        <f>[1]BANCO!$BC110</f>
        <v>923.74</v>
      </c>
      <c r="P402" s="54">
        <f>[1]BANCO!$BG110</f>
        <v>778.65</v>
      </c>
      <c r="Q402" s="53">
        <f>[1]BANCO!$BK110</f>
        <v>712.69</v>
      </c>
      <c r="R402" s="53">
        <f>[1]BANCO!$BO110</f>
        <v>948.93</v>
      </c>
      <c r="S402" s="53">
        <f>[1]BANCO!$BS110</f>
        <v>835.03</v>
      </c>
      <c r="T402" s="53">
        <f>[1]BANCO!$BW110</f>
        <v>385.96</v>
      </c>
    </row>
    <row r="403" spans="1:20" hidden="1" x14ac:dyDescent="0.2">
      <c r="A403" s="42">
        <f>[1]BANCO!$A111</f>
        <v>42064</v>
      </c>
      <c r="B403" s="53">
        <f>[1]BANCO!$C111</f>
        <v>616.67999999999995</v>
      </c>
      <c r="C403" s="53">
        <f>[1]BANCO!$G111</f>
        <v>519.54</v>
      </c>
      <c r="D403" s="53">
        <f>[1]BANCO!$K111</f>
        <v>488.21</v>
      </c>
      <c r="E403" s="53">
        <f>[1]BANCO!$O111</f>
        <v>419.94</v>
      </c>
      <c r="F403" s="53">
        <f>[1]BANCO!$S111</f>
        <v>867.7</v>
      </c>
      <c r="G403" s="53">
        <f>[1]BANCO!$W111</f>
        <v>767.11</v>
      </c>
      <c r="H403" s="53">
        <f>[1]BANCO!$AA111</f>
        <v>690.25</v>
      </c>
      <c r="I403" s="53">
        <f>[1]BANCO!$AE111</f>
        <v>664.32</v>
      </c>
      <c r="J403" s="53">
        <f>[1]BANCO!$AI111</f>
        <v>941.66</v>
      </c>
      <c r="K403" s="53">
        <f>[1]BANCO!$AM111</f>
        <v>727.96</v>
      </c>
      <c r="L403" s="53">
        <f>[1]BANCO!$AQ111</f>
        <v>818.12</v>
      </c>
      <c r="M403" s="53">
        <f>[1]BANCO!$AU111</f>
        <v>771.35</v>
      </c>
      <c r="N403" s="53">
        <f>[1]BANCO!$AY111</f>
        <v>694.06</v>
      </c>
      <c r="O403" s="54">
        <f>[1]BANCO!$BC111</f>
        <v>923.74</v>
      </c>
      <c r="P403" s="54">
        <f>[1]BANCO!$BG111</f>
        <v>778.65</v>
      </c>
      <c r="Q403" s="53">
        <f>[1]BANCO!$BK111</f>
        <v>712.69</v>
      </c>
      <c r="R403" s="53">
        <f>[1]BANCO!$BO111</f>
        <v>948.93</v>
      </c>
      <c r="S403" s="53">
        <f>[1]BANCO!$BS111</f>
        <v>835.03</v>
      </c>
      <c r="T403" s="53">
        <f>[1]BANCO!$BW111</f>
        <v>385.96</v>
      </c>
    </row>
    <row r="404" spans="1:20" hidden="1" x14ac:dyDescent="0.2">
      <c r="A404" s="42">
        <f>[1]BANCO!$A112</f>
        <v>42095</v>
      </c>
      <c r="B404" s="53">
        <f>[1]BANCO!$C112</f>
        <v>616.67999999999995</v>
      </c>
      <c r="C404" s="53">
        <f>[1]BANCO!$G112</f>
        <v>519.54</v>
      </c>
      <c r="D404" s="53">
        <f>[1]BANCO!$K112</f>
        <v>488.21</v>
      </c>
      <c r="E404" s="53">
        <f>[1]BANCO!$O112</f>
        <v>419.94</v>
      </c>
      <c r="F404" s="53">
        <f>[1]BANCO!$S112</f>
        <v>867.7</v>
      </c>
      <c r="G404" s="53">
        <f>[1]BANCO!$W112</f>
        <v>767.11</v>
      </c>
      <c r="H404" s="53">
        <f>[1]BANCO!$AA112</f>
        <v>690.25</v>
      </c>
      <c r="I404" s="53">
        <f>[1]BANCO!$AE112</f>
        <v>664.32</v>
      </c>
      <c r="J404" s="53">
        <f>[1]BANCO!$AI112</f>
        <v>941.66</v>
      </c>
      <c r="K404" s="53">
        <f>[1]BANCO!$AM112</f>
        <v>727.96</v>
      </c>
      <c r="L404" s="53">
        <f>[1]BANCO!$AQ112</f>
        <v>818.12</v>
      </c>
      <c r="M404" s="53">
        <f>[1]BANCO!$AU112</f>
        <v>771.35</v>
      </c>
      <c r="N404" s="53">
        <f>[1]BANCO!$AY112</f>
        <v>694.06</v>
      </c>
      <c r="O404" s="54">
        <f>[1]BANCO!$BC112</f>
        <v>923.74</v>
      </c>
      <c r="P404" s="54">
        <f>[1]BANCO!$BG112</f>
        <v>778.65</v>
      </c>
      <c r="Q404" s="53">
        <f>[1]BANCO!$BK112</f>
        <v>712.69</v>
      </c>
      <c r="R404" s="53">
        <f>[1]BANCO!$BO112</f>
        <v>948.93</v>
      </c>
      <c r="S404" s="53">
        <f>[1]BANCO!$BS112</f>
        <v>835.03</v>
      </c>
      <c r="T404" s="53">
        <f>[1]BANCO!$BW112</f>
        <v>385.96</v>
      </c>
    </row>
    <row r="405" spans="1:20" hidden="1" x14ac:dyDescent="0.2">
      <c r="A405" s="42">
        <f>[1]BANCO!$A113</f>
        <v>42125</v>
      </c>
      <c r="B405" s="53">
        <f>[1]BANCO!$C113</f>
        <v>638.16</v>
      </c>
      <c r="C405" s="53">
        <f>[1]BANCO!$G113</f>
        <v>537.64</v>
      </c>
      <c r="D405" s="53">
        <f>[1]BANCO!$K113</f>
        <v>505.22</v>
      </c>
      <c r="E405" s="53">
        <f>[1]BANCO!$O113</f>
        <v>434.57</v>
      </c>
      <c r="F405" s="53">
        <f>[1]BANCO!$S113</f>
        <v>897.87</v>
      </c>
      <c r="G405" s="53">
        <f>[1]BANCO!$W113</f>
        <v>793.78</v>
      </c>
      <c r="H405" s="53">
        <f>[1]BANCO!$AA113</f>
        <v>714.25</v>
      </c>
      <c r="I405" s="53">
        <f>[1]BANCO!$AE113</f>
        <v>687.42</v>
      </c>
      <c r="J405" s="53">
        <f>[1]BANCO!$AI113</f>
        <v>974.4</v>
      </c>
      <c r="K405" s="53">
        <f>[1]BANCO!$AM113</f>
        <v>753.28</v>
      </c>
      <c r="L405" s="53">
        <f>[1]BANCO!$AQ113</f>
        <v>846.58</v>
      </c>
      <c r="M405" s="53">
        <f>[1]BANCO!$AU113</f>
        <v>798.16</v>
      </c>
      <c r="N405" s="53">
        <f>[1]BANCO!$AY113</f>
        <v>718.19</v>
      </c>
      <c r="O405" s="54">
        <f>[1]BANCO!$BC113</f>
        <v>955.86</v>
      </c>
      <c r="P405" s="54">
        <f>[1]BANCO!$BG113</f>
        <v>805.72</v>
      </c>
      <c r="Q405" s="53">
        <f>[1]BANCO!$BK113</f>
        <v>737.47</v>
      </c>
      <c r="R405" s="53">
        <f>[1]BANCO!$BO113</f>
        <v>981.93</v>
      </c>
      <c r="S405" s="53">
        <f>[1]BANCO!$BS113</f>
        <v>864.05</v>
      </c>
      <c r="T405" s="53">
        <f>[1]BANCO!$BW113</f>
        <v>399.38</v>
      </c>
    </row>
    <row r="406" spans="1:20" hidden="1" x14ac:dyDescent="0.2">
      <c r="A406" s="42">
        <f>[1]BANCO!$A114</f>
        <v>42156</v>
      </c>
      <c r="B406" s="53">
        <f>[1]BANCO!$C114</f>
        <v>650.78</v>
      </c>
      <c r="C406" s="53">
        <f>[1]BANCO!$G114</f>
        <v>548.25</v>
      </c>
      <c r="D406" s="53">
        <f>[1]BANCO!$K114</f>
        <v>515.19000000000005</v>
      </c>
      <c r="E406" s="53">
        <f>[1]BANCO!$O114</f>
        <v>443.17</v>
      </c>
      <c r="F406" s="53">
        <f>[1]BANCO!$S114</f>
        <v>915.44</v>
      </c>
      <c r="G406" s="53">
        <f>[1]BANCO!$W114</f>
        <v>809.31</v>
      </c>
      <c r="H406" s="53">
        <f>[1]BANCO!$AA114</f>
        <v>728.21</v>
      </c>
      <c r="I406" s="53">
        <f>[1]BANCO!$AE114</f>
        <v>700.85</v>
      </c>
      <c r="J406" s="53">
        <f>[1]BANCO!$AI114</f>
        <v>993.46</v>
      </c>
      <c r="K406" s="53">
        <f>[1]BANCO!$AM114</f>
        <v>768.03</v>
      </c>
      <c r="L406" s="53">
        <f>[1]BANCO!$AQ114</f>
        <v>863.15</v>
      </c>
      <c r="M406" s="53">
        <f>[1]BANCO!$AU114</f>
        <v>813.75</v>
      </c>
      <c r="N406" s="53">
        <f>[1]BANCO!$AY114</f>
        <v>732.24</v>
      </c>
      <c r="O406" s="54">
        <f>[1]BANCO!$BC114</f>
        <v>974.56</v>
      </c>
      <c r="P406" s="54">
        <f>[1]BANCO!$BG114</f>
        <v>821.46</v>
      </c>
      <c r="Q406" s="53">
        <f>[1]BANCO!$BK114</f>
        <v>751.9</v>
      </c>
      <c r="R406" s="53">
        <f>[1]BANCO!$BO114</f>
        <v>1001.15</v>
      </c>
      <c r="S406" s="53">
        <f>[1]BANCO!$BS114</f>
        <v>880.88</v>
      </c>
      <c r="T406" s="53">
        <f>[1]BANCO!$BW114</f>
        <v>407.2</v>
      </c>
    </row>
    <row r="407" spans="1:20" hidden="1" x14ac:dyDescent="0.2">
      <c r="A407" s="42">
        <f>[1]BANCO!$A115</f>
        <v>42186</v>
      </c>
      <c r="B407" s="53">
        <f>[1]BANCO!$C115</f>
        <v>653.66</v>
      </c>
      <c r="C407" s="53">
        <f>[1]BANCO!$G115</f>
        <v>550.66</v>
      </c>
      <c r="D407" s="53">
        <f>[1]BANCO!$K115</f>
        <v>517.46</v>
      </c>
      <c r="E407" s="53">
        <f>[1]BANCO!$O115</f>
        <v>445.13</v>
      </c>
      <c r="F407" s="53">
        <f>[1]BANCO!$S115</f>
        <v>919.4</v>
      </c>
      <c r="G407" s="53">
        <f>[1]BANCO!$W115</f>
        <v>812.81</v>
      </c>
      <c r="H407" s="53">
        <f>[1]BANCO!$AA115</f>
        <v>731.36</v>
      </c>
      <c r="I407" s="53">
        <f>[1]BANCO!$AE115</f>
        <v>703.87</v>
      </c>
      <c r="J407" s="53">
        <f>[1]BANCO!$AI115</f>
        <v>997.75</v>
      </c>
      <c r="K407" s="53">
        <f>[1]BANCO!$AM115</f>
        <v>771.35</v>
      </c>
      <c r="L407" s="53">
        <f>[1]BANCO!$AQ115</f>
        <v>866.88</v>
      </c>
      <c r="M407" s="53">
        <f>[1]BANCO!$AU115</f>
        <v>817.26</v>
      </c>
      <c r="N407" s="53">
        <f>[1]BANCO!$AY115</f>
        <v>735.4</v>
      </c>
      <c r="O407" s="54">
        <f>[1]BANCO!$BC115</f>
        <v>978.77</v>
      </c>
      <c r="P407" s="54">
        <f>[1]BANCO!$BG115</f>
        <v>825</v>
      </c>
      <c r="Q407" s="53">
        <f>[1]BANCO!$BK115</f>
        <v>755.15</v>
      </c>
      <c r="R407" s="53">
        <f>[1]BANCO!$BO115</f>
        <v>1005.48</v>
      </c>
      <c r="S407" s="53">
        <f>[1]BANCO!$BS115</f>
        <v>884.65</v>
      </c>
      <c r="T407" s="53">
        <f>[1]BANCO!$BW115</f>
        <v>408.96</v>
      </c>
    </row>
    <row r="408" spans="1:20" hidden="1" x14ac:dyDescent="0.2">
      <c r="A408" s="42">
        <f>[1]BANCO!$A116</f>
        <v>42217</v>
      </c>
      <c r="B408" s="53">
        <f>[1]BANCO!$C116</f>
        <v>653.66</v>
      </c>
      <c r="C408" s="53">
        <f>[1]BANCO!$G116</f>
        <v>550.66</v>
      </c>
      <c r="D408" s="53">
        <f>[1]BANCO!$K116</f>
        <v>517.46</v>
      </c>
      <c r="E408" s="53">
        <f>[1]BANCO!$O116</f>
        <v>445.13</v>
      </c>
      <c r="F408" s="53">
        <f>[1]BANCO!$S116</f>
        <v>919.4</v>
      </c>
      <c r="G408" s="53">
        <f>[1]BANCO!$W116</f>
        <v>812.81</v>
      </c>
      <c r="H408" s="53">
        <f>[1]BANCO!$AA116</f>
        <v>731.36</v>
      </c>
      <c r="I408" s="53">
        <f>[1]BANCO!$AE116</f>
        <v>703.87</v>
      </c>
      <c r="J408" s="53">
        <f>[1]BANCO!$AI116</f>
        <v>997.75</v>
      </c>
      <c r="K408" s="53">
        <f>[1]BANCO!$AM116</f>
        <v>771.35</v>
      </c>
      <c r="L408" s="53">
        <f>[1]BANCO!$AQ116</f>
        <v>866.88</v>
      </c>
      <c r="M408" s="53">
        <f>[1]BANCO!$AU116</f>
        <v>817.26</v>
      </c>
      <c r="N408" s="53">
        <f>[1]BANCO!$AY116</f>
        <v>735.4</v>
      </c>
      <c r="O408" s="54">
        <f>[1]BANCO!$BC116</f>
        <v>978.77</v>
      </c>
      <c r="P408" s="54">
        <f>[1]BANCO!$BG116</f>
        <v>825</v>
      </c>
      <c r="Q408" s="53">
        <f>[1]BANCO!$BK116</f>
        <v>755.15</v>
      </c>
      <c r="R408" s="53">
        <f>[1]BANCO!$BO116</f>
        <v>1005.48</v>
      </c>
      <c r="S408" s="53">
        <f>[1]BANCO!$BS116</f>
        <v>884.65</v>
      </c>
      <c r="T408" s="53">
        <f>[1]BANCO!$BW116</f>
        <v>408.96</v>
      </c>
    </row>
    <row r="409" spans="1:20" hidden="1" x14ac:dyDescent="0.2">
      <c r="A409" s="42">
        <f>[1]BANCO!$A117</f>
        <v>42248</v>
      </c>
      <c r="B409" s="53">
        <f>[1]BANCO!$C117</f>
        <v>654.14</v>
      </c>
      <c r="C409" s="53">
        <f>[1]BANCO!$G117</f>
        <v>551.07000000000005</v>
      </c>
      <c r="D409" s="53">
        <f>[1]BANCO!$K117</f>
        <v>517.84</v>
      </c>
      <c r="E409" s="53">
        <f>[1]BANCO!$O117</f>
        <v>445.45</v>
      </c>
      <c r="F409" s="53">
        <f>[1]BANCO!$S117</f>
        <v>920.07</v>
      </c>
      <c r="G409" s="53">
        <f>[1]BANCO!$W117</f>
        <v>813.41</v>
      </c>
      <c r="H409" s="53">
        <f>[1]BANCO!$AA117</f>
        <v>731.89</v>
      </c>
      <c r="I409" s="53">
        <f>[1]BANCO!$AE117</f>
        <v>704.39</v>
      </c>
      <c r="J409" s="53">
        <f>[1]BANCO!$AI117</f>
        <v>998.48</v>
      </c>
      <c r="K409" s="53">
        <f>[1]BANCO!$AM117</f>
        <v>771.92</v>
      </c>
      <c r="L409" s="53">
        <f>[1]BANCO!$AQ117</f>
        <v>867.51</v>
      </c>
      <c r="M409" s="53">
        <f>[1]BANCO!$AU117</f>
        <v>817.86</v>
      </c>
      <c r="N409" s="53">
        <f>[1]BANCO!$AY117</f>
        <v>735.94</v>
      </c>
      <c r="O409" s="54">
        <f>[1]BANCO!$BC117</f>
        <v>979.49</v>
      </c>
      <c r="P409" s="54">
        <f>[1]BANCO!$BG117</f>
        <v>825.6</v>
      </c>
      <c r="Q409" s="53">
        <f>[1]BANCO!$BK117</f>
        <v>755.7</v>
      </c>
      <c r="R409" s="53">
        <f>[1]BANCO!$BO117</f>
        <v>1006.22</v>
      </c>
      <c r="S409" s="53">
        <f>[1]BANCO!$BS117</f>
        <v>885.3</v>
      </c>
      <c r="T409" s="53">
        <f>[1]BANCO!$BW117</f>
        <v>409.26</v>
      </c>
    </row>
    <row r="410" spans="1:20" hidden="1" x14ac:dyDescent="0.2">
      <c r="A410" s="42">
        <f>[1]BANCO!$A118</f>
        <v>42278</v>
      </c>
      <c r="B410" s="53">
        <f>[1]BANCO!$C118</f>
        <v>654.14</v>
      </c>
      <c r="C410" s="53">
        <f>[1]BANCO!$G118</f>
        <v>551.07000000000005</v>
      </c>
      <c r="D410" s="53">
        <f>[1]BANCO!$K118</f>
        <v>517.84</v>
      </c>
      <c r="E410" s="53">
        <f>[1]BANCO!$O118</f>
        <v>445.45</v>
      </c>
      <c r="F410" s="53">
        <f>[1]BANCO!$S118</f>
        <v>920.07</v>
      </c>
      <c r="G410" s="53">
        <f>[1]BANCO!$W118</f>
        <v>813.41</v>
      </c>
      <c r="H410" s="53">
        <f>[1]BANCO!$AA118</f>
        <v>731.89</v>
      </c>
      <c r="I410" s="53">
        <f>[1]BANCO!$AE118</f>
        <v>704.39</v>
      </c>
      <c r="J410" s="53">
        <f>[1]BANCO!$AI118</f>
        <v>998.48</v>
      </c>
      <c r="K410" s="53">
        <f>[1]BANCO!$AM118</f>
        <v>771.92</v>
      </c>
      <c r="L410" s="53">
        <f>[1]BANCO!$AQ118</f>
        <v>867.51</v>
      </c>
      <c r="M410" s="53">
        <f>[1]BANCO!$AU118</f>
        <v>817.86</v>
      </c>
      <c r="N410" s="53">
        <f>[1]BANCO!$AY118</f>
        <v>735.94</v>
      </c>
      <c r="O410" s="54">
        <f>[1]BANCO!$BC118</f>
        <v>979.49</v>
      </c>
      <c r="P410" s="54">
        <f>[1]BANCO!$BG118</f>
        <v>825.6</v>
      </c>
      <c r="Q410" s="53">
        <f>[1]BANCO!$BK118</f>
        <v>755.7</v>
      </c>
      <c r="R410" s="53">
        <f>[1]BANCO!$BO118</f>
        <v>1006.22</v>
      </c>
      <c r="S410" s="53">
        <f>[1]BANCO!$BS118</f>
        <v>885.3</v>
      </c>
      <c r="T410" s="53">
        <f>[1]BANCO!$BW118</f>
        <v>409.26</v>
      </c>
    </row>
    <row r="411" spans="1:20" hidden="1" x14ac:dyDescent="0.2">
      <c r="A411" s="42">
        <f>[1]BANCO!$A119</f>
        <v>42309</v>
      </c>
      <c r="B411" s="53">
        <f>[1]BANCO!$C119</f>
        <v>654.14</v>
      </c>
      <c r="C411" s="53">
        <f>[1]BANCO!$G119</f>
        <v>551.07000000000005</v>
      </c>
      <c r="D411" s="53">
        <f>[1]BANCO!$K119</f>
        <v>517.84</v>
      </c>
      <c r="E411" s="53">
        <f>[1]BANCO!$O119</f>
        <v>445.45</v>
      </c>
      <c r="F411" s="53">
        <f>[1]BANCO!$S119</f>
        <v>920.07</v>
      </c>
      <c r="G411" s="53">
        <f>[1]BANCO!$W119</f>
        <v>813.41</v>
      </c>
      <c r="H411" s="53">
        <f>[1]BANCO!$AA119</f>
        <v>731.89</v>
      </c>
      <c r="I411" s="53">
        <f>[1]BANCO!$AE119</f>
        <v>704.39</v>
      </c>
      <c r="J411" s="53">
        <f>[1]BANCO!$AI119</f>
        <v>998.48</v>
      </c>
      <c r="K411" s="53">
        <f>[1]BANCO!$AM119</f>
        <v>771.92</v>
      </c>
      <c r="L411" s="53">
        <f>[1]BANCO!$AQ119</f>
        <v>867.51</v>
      </c>
      <c r="M411" s="53">
        <f>[1]BANCO!$AU119</f>
        <v>817.86</v>
      </c>
      <c r="N411" s="53">
        <f>[1]BANCO!$AY119</f>
        <v>735.94</v>
      </c>
      <c r="O411" s="54">
        <f>[1]BANCO!$BC119</f>
        <v>979.49</v>
      </c>
      <c r="P411" s="54">
        <f>[1]BANCO!$BG119</f>
        <v>825.6</v>
      </c>
      <c r="Q411" s="53">
        <f>[1]BANCO!$BK119</f>
        <v>755.7</v>
      </c>
      <c r="R411" s="53">
        <f>[1]BANCO!$BO119</f>
        <v>1006.22</v>
      </c>
      <c r="S411" s="53">
        <f>[1]BANCO!$BS119</f>
        <v>885.3</v>
      </c>
      <c r="T411" s="53">
        <f>[1]BANCO!$BW119</f>
        <v>409.26</v>
      </c>
    </row>
    <row r="412" spans="1:20" hidden="1" x14ac:dyDescent="0.2">
      <c r="A412" s="42">
        <f>[1]BANCO!$A120</f>
        <v>42339</v>
      </c>
      <c r="B412" s="53">
        <f>[1]BANCO!$C120</f>
        <v>654.14</v>
      </c>
      <c r="C412" s="53">
        <f>[1]BANCO!$G120</f>
        <v>551.07000000000005</v>
      </c>
      <c r="D412" s="53">
        <f>[1]BANCO!$K120</f>
        <v>517.84</v>
      </c>
      <c r="E412" s="53">
        <f>[1]BANCO!$O120</f>
        <v>445.45</v>
      </c>
      <c r="F412" s="53">
        <f>[1]BANCO!$S120</f>
        <v>920.07</v>
      </c>
      <c r="G412" s="53">
        <f>[1]BANCO!$W120</f>
        <v>813.41</v>
      </c>
      <c r="H412" s="53">
        <f>[1]BANCO!$AA120</f>
        <v>731.89</v>
      </c>
      <c r="I412" s="53">
        <f>[1]BANCO!$AE120</f>
        <v>704.39</v>
      </c>
      <c r="J412" s="53">
        <f>[1]BANCO!$AI120</f>
        <v>998.48</v>
      </c>
      <c r="K412" s="53">
        <f>[1]BANCO!$AM120</f>
        <v>771.92</v>
      </c>
      <c r="L412" s="53">
        <f>[1]BANCO!$AQ120</f>
        <v>867.51</v>
      </c>
      <c r="M412" s="53">
        <f>[1]BANCO!$AU120</f>
        <v>817.86</v>
      </c>
      <c r="N412" s="53">
        <f>[1]BANCO!$AY120</f>
        <v>735.94</v>
      </c>
      <c r="O412" s="54">
        <f>[1]BANCO!$BC120</f>
        <v>979.49</v>
      </c>
      <c r="P412" s="54">
        <f>[1]BANCO!$BG120</f>
        <v>825.6</v>
      </c>
      <c r="Q412" s="53">
        <f>[1]BANCO!$BK120</f>
        <v>755.7</v>
      </c>
      <c r="R412" s="53">
        <f>[1]BANCO!$BO120</f>
        <v>1006.22</v>
      </c>
      <c r="S412" s="53">
        <f>[1]BANCO!$BS120</f>
        <v>885.3</v>
      </c>
      <c r="T412" s="53">
        <f>[1]BANCO!$BW120</f>
        <v>409.26</v>
      </c>
    </row>
    <row r="413" spans="1:20" hidden="1" x14ac:dyDescent="0.2">
      <c r="A413" s="42">
        <f>[1]BANCO!$A121</f>
        <v>42370</v>
      </c>
      <c r="B413" s="53">
        <f>[1]BANCO!$C121</f>
        <v>657.53</v>
      </c>
      <c r="C413" s="53">
        <f>[1]BANCO!$G121</f>
        <v>553.92999999999995</v>
      </c>
      <c r="D413" s="53">
        <f>[1]BANCO!$K121</f>
        <v>520.53</v>
      </c>
      <c r="E413" s="53">
        <f>[1]BANCO!$O121</f>
        <v>447.76</v>
      </c>
      <c r="F413" s="53">
        <f>[1]BANCO!$S121</f>
        <v>924.84</v>
      </c>
      <c r="G413" s="53">
        <f>[1]BANCO!$W121</f>
        <v>817.63</v>
      </c>
      <c r="H413" s="53">
        <f>[1]BANCO!$AA121</f>
        <v>735.69</v>
      </c>
      <c r="I413" s="53">
        <f>[1]BANCO!$AE121</f>
        <v>708.04</v>
      </c>
      <c r="J413" s="53">
        <f>[1]BANCO!$AI121</f>
        <v>1003.66</v>
      </c>
      <c r="K413" s="53">
        <f>[1]BANCO!$AM121</f>
        <v>775.92</v>
      </c>
      <c r="L413" s="53">
        <f>[1]BANCO!$AQ121</f>
        <v>872.02</v>
      </c>
      <c r="M413" s="53">
        <f>[1]BANCO!$AU121</f>
        <v>822.1</v>
      </c>
      <c r="N413" s="53">
        <f>[1]BANCO!$AY121</f>
        <v>739.76</v>
      </c>
      <c r="O413" s="54">
        <f>[1]BANCO!$BC121</f>
        <v>984.57</v>
      </c>
      <c r="P413" s="54">
        <f>[1]BANCO!$BG121</f>
        <v>829.88</v>
      </c>
      <c r="Q413" s="53">
        <f>[1]BANCO!$BK121</f>
        <v>759.63</v>
      </c>
      <c r="R413" s="53">
        <f>[1]BANCO!$BO121</f>
        <v>1011.44</v>
      </c>
      <c r="S413" s="53">
        <f>[1]BANCO!$BS121</f>
        <v>889.89</v>
      </c>
      <c r="T413" s="53">
        <f>[1]BANCO!$BW121</f>
        <v>411.38</v>
      </c>
    </row>
    <row r="414" spans="1:20" hidden="1" x14ac:dyDescent="0.2">
      <c r="A414" s="42">
        <f>[1]BANCO!$A122</f>
        <v>42401</v>
      </c>
      <c r="B414" s="53">
        <f>[1]BANCO!$C122</f>
        <v>657.77</v>
      </c>
      <c r="C414" s="53">
        <f>[1]BANCO!$G122</f>
        <v>554.13</v>
      </c>
      <c r="D414" s="53">
        <f>[1]BANCO!$K122</f>
        <v>520.72</v>
      </c>
      <c r="E414" s="53">
        <f>[1]BANCO!$O122</f>
        <v>447.93</v>
      </c>
      <c r="F414" s="53">
        <f>[1]BANCO!$S122</f>
        <v>925.18</v>
      </c>
      <c r="G414" s="53">
        <f>[1]BANCO!$W122</f>
        <v>817.93</v>
      </c>
      <c r="H414" s="53">
        <f>[1]BANCO!$AA122</f>
        <v>735.96</v>
      </c>
      <c r="I414" s="53">
        <f>[1]BANCO!$AE122</f>
        <v>708.3</v>
      </c>
      <c r="J414" s="53">
        <f>[1]BANCO!$AI122</f>
        <v>1004.03</v>
      </c>
      <c r="K414" s="53">
        <f>[1]BANCO!$AM122</f>
        <v>776.2</v>
      </c>
      <c r="L414" s="53">
        <f>[1]BANCO!$AQ122</f>
        <v>872.33</v>
      </c>
      <c r="M414" s="53">
        <f>[1]BANCO!$AU122</f>
        <v>822.4</v>
      </c>
      <c r="N414" s="53">
        <f>[1]BANCO!$AY122</f>
        <v>740.03</v>
      </c>
      <c r="O414" s="54">
        <f>[1]BANCO!$BC122</f>
        <v>984.93</v>
      </c>
      <c r="P414" s="54">
        <f>[1]BANCO!$BG122</f>
        <v>830.19</v>
      </c>
      <c r="Q414" s="53">
        <f>[1]BANCO!$BK122</f>
        <v>759.9</v>
      </c>
      <c r="R414" s="53">
        <f>[1]BANCO!$BO122</f>
        <v>1011.81</v>
      </c>
      <c r="S414" s="53">
        <f>[1]BANCO!$BS122</f>
        <v>890.22</v>
      </c>
      <c r="T414" s="53">
        <f>[1]BANCO!$BW122</f>
        <v>411.53</v>
      </c>
    </row>
    <row r="415" spans="1:20" hidden="1" x14ac:dyDescent="0.2">
      <c r="A415" s="42">
        <f>[1]BANCO!$A123</f>
        <v>42430</v>
      </c>
      <c r="B415" s="53">
        <f>[1]BANCO!$C123</f>
        <v>657.77</v>
      </c>
      <c r="C415" s="53">
        <f>[1]BANCO!$G123</f>
        <v>554.13</v>
      </c>
      <c r="D415" s="53">
        <f>[1]BANCO!$K123</f>
        <v>520.72</v>
      </c>
      <c r="E415" s="53">
        <f>[1]BANCO!$O123</f>
        <v>447.93</v>
      </c>
      <c r="F415" s="53">
        <f>[1]BANCO!$S123</f>
        <v>925.18</v>
      </c>
      <c r="G415" s="53">
        <f>[1]BANCO!$W123</f>
        <v>817.93</v>
      </c>
      <c r="H415" s="53">
        <f>[1]BANCO!$AA123</f>
        <v>735.96</v>
      </c>
      <c r="I415" s="53">
        <f>[1]BANCO!$AE123</f>
        <v>708.3</v>
      </c>
      <c r="J415" s="53">
        <f>[1]BANCO!$AI123</f>
        <v>1004.03</v>
      </c>
      <c r="K415" s="53">
        <f>[1]BANCO!$AM123</f>
        <v>776.2</v>
      </c>
      <c r="L415" s="53">
        <f>[1]BANCO!$AQ123</f>
        <v>872.33</v>
      </c>
      <c r="M415" s="53">
        <f>[1]BANCO!$AU123</f>
        <v>822.4</v>
      </c>
      <c r="N415" s="53">
        <f>[1]BANCO!$AY123</f>
        <v>740.03</v>
      </c>
      <c r="O415" s="54">
        <f>[1]BANCO!$BC123</f>
        <v>984.93</v>
      </c>
      <c r="P415" s="54">
        <f>[1]BANCO!$BG123</f>
        <v>830.19</v>
      </c>
      <c r="Q415" s="53">
        <f>[1]BANCO!$BK123</f>
        <v>759.9</v>
      </c>
      <c r="R415" s="53">
        <f>[1]BANCO!$BO123</f>
        <v>1011.81</v>
      </c>
      <c r="S415" s="53">
        <f>[1]BANCO!$BS123</f>
        <v>890.22</v>
      </c>
      <c r="T415" s="53">
        <f>[1]BANCO!$BW123</f>
        <v>411.53</v>
      </c>
    </row>
    <row r="416" spans="1:20" hidden="1" x14ac:dyDescent="0.2">
      <c r="A416" s="42">
        <f>[1]BANCO!$A124</f>
        <v>42461</v>
      </c>
      <c r="B416" s="53">
        <f>[1]BANCO!$C124</f>
        <v>658.72</v>
      </c>
      <c r="C416" s="53">
        <f>[1]BANCO!$G124</f>
        <v>554.92999999999995</v>
      </c>
      <c r="D416" s="53">
        <f>[1]BANCO!$K124</f>
        <v>521.47</v>
      </c>
      <c r="E416" s="53">
        <f>[1]BANCO!$O124</f>
        <v>448.58</v>
      </c>
      <c r="F416" s="53">
        <f>[1]BANCO!$S124</f>
        <v>926.52</v>
      </c>
      <c r="G416" s="53">
        <f>[1]BANCO!$W124</f>
        <v>819.11</v>
      </c>
      <c r="H416" s="53">
        <f>[1]BANCO!$AA124</f>
        <v>737.02</v>
      </c>
      <c r="I416" s="53">
        <f>[1]BANCO!$AE124</f>
        <v>709.33</v>
      </c>
      <c r="J416" s="53">
        <f>[1]BANCO!$AI124</f>
        <v>1005.49</v>
      </c>
      <c r="K416" s="53">
        <f>[1]BANCO!$AM124</f>
        <v>777.33</v>
      </c>
      <c r="L416" s="53">
        <f>[1]BANCO!$AQ124</f>
        <v>873.6</v>
      </c>
      <c r="M416" s="53">
        <f>[1]BANCO!$AU124</f>
        <v>823.59</v>
      </c>
      <c r="N416" s="53">
        <f>[1]BANCO!$AY124</f>
        <v>741.1</v>
      </c>
      <c r="O416" s="54">
        <f>[1]BANCO!$BC124</f>
        <v>986.36</v>
      </c>
      <c r="P416" s="54">
        <f>[1]BANCO!$BG124</f>
        <v>831.39</v>
      </c>
      <c r="Q416" s="53">
        <f>[1]BANCO!$BK124</f>
        <v>761.01</v>
      </c>
      <c r="R416" s="53">
        <f>[1]BANCO!$BO124</f>
        <v>1013.28</v>
      </c>
      <c r="S416" s="53">
        <f>[1]BANCO!$BS124</f>
        <v>891.51</v>
      </c>
      <c r="T416" s="53">
        <f>[1]BANCO!$BW124</f>
        <v>412.13</v>
      </c>
    </row>
    <row r="417" spans="1:20" hidden="1" x14ac:dyDescent="0.2">
      <c r="A417" s="42">
        <f>[1]BANCO!$A125</f>
        <v>42491</v>
      </c>
      <c r="B417" s="53">
        <f>[1]BANCO!$C125</f>
        <v>658.72</v>
      </c>
      <c r="C417" s="53">
        <f>[1]BANCO!$G125</f>
        <v>554.92999999999995</v>
      </c>
      <c r="D417" s="53">
        <f>[1]BANCO!$K125</f>
        <v>521.47</v>
      </c>
      <c r="E417" s="53">
        <f>[1]BANCO!$O125</f>
        <v>448.58</v>
      </c>
      <c r="F417" s="53">
        <f>[1]BANCO!$S125</f>
        <v>926.52</v>
      </c>
      <c r="G417" s="53">
        <f>[1]BANCO!$W125</f>
        <v>819.11</v>
      </c>
      <c r="H417" s="53">
        <f>[1]BANCO!$AA125</f>
        <v>737.02</v>
      </c>
      <c r="I417" s="53">
        <f>[1]BANCO!$AE125</f>
        <v>709.33</v>
      </c>
      <c r="J417" s="53">
        <f>[1]BANCO!$AI125</f>
        <v>1005.49</v>
      </c>
      <c r="K417" s="53">
        <f>[1]BANCO!$AM125</f>
        <v>777.33</v>
      </c>
      <c r="L417" s="53">
        <f>[1]BANCO!$AQ125</f>
        <v>873.6</v>
      </c>
      <c r="M417" s="53">
        <f>[1]BANCO!$AU125</f>
        <v>823.59</v>
      </c>
      <c r="N417" s="53">
        <f>[1]BANCO!$AY125</f>
        <v>741.1</v>
      </c>
      <c r="O417" s="54">
        <f>[1]BANCO!$BC125</f>
        <v>986.36</v>
      </c>
      <c r="P417" s="54">
        <f>[1]BANCO!$BG125</f>
        <v>831.39</v>
      </c>
      <c r="Q417" s="53">
        <f>[1]BANCO!$BK125</f>
        <v>761.01</v>
      </c>
      <c r="R417" s="53">
        <f>[1]BANCO!$BO125</f>
        <v>1013.28</v>
      </c>
      <c r="S417" s="53">
        <f>[1]BANCO!$BS125</f>
        <v>891.51</v>
      </c>
      <c r="T417" s="53">
        <f>[1]BANCO!$BW125</f>
        <v>412.13</v>
      </c>
    </row>
    <row r="418" spans="1:20" hidden="1" x14ac:dyDescent="0.2">
      <c r="A418" s="42">
        <f>[1]BANCO!$A126</f>
        <v>42522</v>
      </c>
      <c r="B418" s="53">
        <f>[1]BANCO!$C126</f>
        <v>693.45</v>
      </c>
      <c r="C418" s="53">
        <f>[1]BANCO!$G126</f>
        <v>584.24</v>
      </c>
      <c r="D418" s="53">
        <f>[1]BANCO!$K126</f>
        <v>549.01</v>
      </c>
      <c r="E418" s="53">
        <f>[1]BANCO!$O126</f>
        <v>472.22</v>
      </c>
      <c r="F418" s="53">
        <f>[1]BANCO!$S126</f>
        <v>975.95</v>
      </c>
      <c r="G418" s="53">
        <f>[1]BANCO!$W126</f>
        <v>862.8</v>
      </c>
      <c r="H418" s="53">
        <f>[1]BANCO!$AA126</f>
        <v>776.37</v>
      </c>
      <c r="I418" s="53">
        <f>[1]BANCO!$AE126</f>
        <v>747.22</v>
      </c>
      <c r="J418" s="53">
        <f>[1]BANCO!$AI126</f>
        <v>1059.1400000000001</v>
      </c>
      <c r="K418" s="53">
        <f>[1]BANCO!$AM126</f>
        <v>818.77</v>
      </c>
      <c r="L418" s="53">
        <f>[1]BANCO!$AQ126</f>
        <v>920.18</v>
      </c>
      <c r="M418" s="53">
        <f>[1]BANCO!$AU126</f>
        <v>867.61</v>
      </c>
      <c r="N418" s="53">
        <f>[1]BANCO!$AY126</f>
        <v>780.65</v>
      </c>
      <c r="O418" s="54">
        <f>[1]BANCO!$BC126</f>
        <v>1038.98</v>
      </c>
      <c r="P418" s="54">
        <f>[1]BANCO!$BG126</f>
        <v>875.82</v>
      </c>
      <c r="Q418" s="53">
        <f>[1]BANCO!$BK126</f>
        <v>801.6</v>
      </c>
      <c r="R418" s="53">
        <f>[1]BANCO!$BO126</f>
        <v>1067.31</v>
      </c>
      <c r="S418" s="53">
        <f>[1]BANCO!$BS126</f>
        <v>939.29</v>
      </c>
      <c r="T418" s="53">
        <f>[1]BANCO!$BW126</f>
        <v>434.12</v>
      </c>
    </row>
    <row r="419" spans="1:20" hidden="1" x14ac:dyDescent="0.2">
      <c r="A419" s="42">
        <f>[1]BANCO!$A127</f>
        <v>42552</v>
      </c>
      <c r="B419" s="53">
        <f>[1]BANCO!$C127</f>
        <v>706.92</v>
      </c>
      <c r="C419" s="53">
        <f>[1]BANCO!$G127</f>
        <v>595.61</v>
      </c>
      <c r="D419" s="53">
        <f>[1]BANCO!$K127</f>
        <v>559.69000000000005</v>
      </c>
      <c r="E419" s="53">
        <f>[1]BANCO!$O127</f>
        <v>481.38</v>
      </c>
      <c r="F419" s="53">
        <f>[1]BANCO!$S127</f>
        <v>995.21</v>
      </c>
      <c r="G419" s="53">
        <f>[1]BANCO!$W127</f>
        <v>879.83</v>
      </c>
      <c r="H419" s="53">
        <f>[1]BANCO!$AA127</f>
        <v>791.71</v>
      </c>
      <c r="I419" s="53">
        <f>[1]BANCO!$AE127</f>
        <v>761.99</v>
      </c>
      <c r="J419" s="53">
        <f>[1]BANCO!$AI127</f>
        <v>1080.04</v>
      </c>
      <c r="K419" s="53">
        <f>[1]BANCO!$AM127</f>
        <v>834.91</v>
      </c>
      <c r="L419" s="53">
        <f>[1]BANCO!$AQ127</f>
        <v>938.33</v>
      </c>
      <c r="M419" s="53">
        <f>[1]BANCO!$AU127</f>
        <v>884.78</v>
      </c>
      <c r="N419" s="53">
        <f>[1]BANCO!$AY127</f>
        <v>796.06</v>
      </c>
      <c r="O419" s="54">
        <f>[1]BANCO!$BC127</f>
        <v>1059.49</v>
      </c>
      <c r="P419" s="54">
        <f>[1]BANCO!$BG127</f>
        <v>893.15</v>
      </c>
      <c r="Q419" s="53">
        <f>[1]BANCO!$BK127</f>
        <v>817.41</v>
      </c>
      <c r="R419" s="53">
        <f>[1]BANCO!$BO127</f>
        <v>1088.3599999999999</v>
      </c>
      <c r="S419" s="53">
        <f>[1]BANCO!$BS127</f>
        <v>957.94</v>
      </c>
      <c r="T419" s="53">
        <f>[1]BANCO!$BW127</f>
        <v>442.69</v>
      </c>
    </row>
    <row r="420" spans="1:20" hidden="1" x14ac:dyDescent="0.2">
      <c r="A420" s="42">
        <f>[1]BANCO!$A128</f>
        <v>42583</v>
      </c>
      <c r="B420" s="53">
        <f>[1]BANCO!$C128</f>
        <v>706.92</v>
      </c>
      <c r="C420" s="53">
        <f>[1]BANCO!$G128</f>
        <v>595.61</v>
      </c>
      <c r="D420" s="53">
        <f>[1]BANCO!$K128</f>
        <v>559.69000000000005</v>
      </c>
      <c r="E420" s="53">
        <f>[1]BANCO!$O128</f>
        <v>481.38</v>
      </c>
      <c r="F420" s="53">
        <f>[1]BANCO!$S128</f>
        <v>995.21</v>
      </c>
      <c r="G420" s="53">
        <f>[1]BANCO!$W128</f>
        <v>879.83</v>
      </c>
      <c r="H420" s="53">
        <f>[1]BANCO!$AA128</f>
        <v>791.71</v>
      </c>
      <c r="I420" s="53">
        <f>[1]BANCO!$AE128</f>
        <v>761.99</v>
      </c>
      <c r="J420" s="53">
        <f>[1]BANCO!$AI128</f>
        <v>1080.04</v>
      </c>
      <c r="K420" s="53">
        <f>[1]BANCO!$AM128</f>
        <v>834.91</v>
      </c>
      <c r="L420" s="53">
        <f>[1]BANCO!$AQ128</f>
        <v>938.33</v>
      </c>
      <c r="M420" s="53">
        <f>[1]BANCO!$AU128</f>
        <v>884.78</v>
      </c>
      <c r="N420" s="53">
        <f>[1]BANCO!$AY128</f>
        <v>796.06</v>
      </c>
      <c r="O420" s="54">
        <f>[1]BANCO!$BC128</f>
        <v>1059.49</v>
      </c>
      <c r="P420" s="54">
        <f>[1]BANCO!$BG128</f>
        <v>893.15</v>
      </c>
      <c r="Q420" s="53">
        <f>[1]BANCO!$BK128</f>
        <v>817.41</v>
      </c>
      <c r="R420" s="53">
        <f>[1]BANCO!$BO128</f>
        <v>1088.3599999999999</v>
      </c>
      <c r="S420" s="53">
        <f>[1]BANCO!$BS128</f>
        <v>957.94</v>
      </c>
      <c r="T420" s="53">
        <f>[1]BANCO!$BW128</f>
        <v>442.69</v>
      </c>
    </row>
    <row r="421" spans="1:20" hidden="1" x14ac:dyDescent="0.2">
      <c r="A421" s="42">
        <f>[1]BANCO!$A129</f>
        <v>42614</v>
      </c>
      <c r="B421" s="53">
        <f>[1]BANCO!$C129</f>
        <v>708.6</v>
      </c>
      <c r="C421" s="53">
        <f>[1]BANCO!$G129</f>
        <v>597.04</v>
      </c>
      <c r="D421" s="53">
        <f>[1]BANCO!$K129</f>
        <v>561.02</v>
      </c>
      <c r="E421" s="53">
        <f>[1]BANCO!$O129</f>
        <v>482.53</v>
      </c>
      <c r="F421" s="53">
        <f>[1]BANCO!$S129</f>
        <v>997.65</v>
      </c>
      <c r="G421" s="53">
        <f>[1]BANCO!$W129</f>
        <v>881.98</v>
      </c>
      <c r="H421" s="53">
        <f>[1]BANCO!$AA129</f>
        <v>793.65</v>
      </c>
      <c r="I421" s="53">
        <f>[1]BANCO!$AE129</f>
        <v>763.86</v>
      </c>
      <c r="J421" s="53">
        <f>[1]BANCO!$AI129</f>
        <v>1082.69</v>
      </c>
      <c r="K421" s="53">
        <f>[1]BANCO!$AM129</f>
        <v>836.95</v>
      </c>
      <c r="L421" s="53">
        <f>[1]BANCO!$AQ129</f>
        <v>940.62</v>
      </c>
      <c r="M421" s="53">
        <f>[1]BANCO!$AU129</f>
        <v>886.95</v>
      </c>
      <c r="N421" s="53">
        <f>[1]BANCO!$AY129</f>
        <v>798.01</v>
      </c>
      <c r="O421" s="54">
        <f>[1]BANCO!$BC129</f>
        <v>1062.08</v>
      </c>
      <c r="P421" s="54">
        <f>[1]BANCO!$BG129</f>
        <v>895.35</v>
      </c>
      <c r="Q421" s="53">
        <f>[1]BANCO!$BK129</f>
        <v>819.41</v>
      </c>
      <c r="R421" s="53">
        <f>[1]BANCO!$BO129</f>
        <v>1091.02</v>
      </c>
      <c r="S421" s="53">
        <f>[1]BANCO!$BS129</f>
        <v>960.31</v>
      </c>
      <c r="T421" s="53">
        <f>[1]BANCO!$BW129</f>
        <v>443.77</v>
      </c>
    </row>
    <row r="422" spans="1:20" hidden="1" x14ac:dyDescent="0.2">
      <c r="A422" s="42">
        <f>[1]BANCO!$A130</f>
        <v>42644</v>
      </c>
      <c r="B422" s="53">
        <f>[1]BANCO!$C130</f>
        <v>708.6</v>
      </c>
      <c r="C422" s="53">
        <f>[1]BANCO!$G130</f>
        <v>597.04</v>
      </c>
      <c r="D422" s="53">
        <f>[1]BANCO!$K130</f>
        <v>561.02</v>
      </c>
      <c r="E422" s="53">
        <f>[1]BANCO!$O130</f>
        <v>482.53</v>
      </c>
      <c r="F422" s="53">
        <f>[1]BANCO!$S130</f>
        <v>997.65</v>
      </c>
      <c r="G422" s="53">
        <f>[1]BANCO!$W130</f>
        <v>881.98</v>
      </c>
      <c r="H422" s="53">
        <f>[1]BANCO!$AA130</f>
        <v>793.65</v>
      </c>
      <c r="I422" s="53">
        <f>[1]BANCO!$AE130</f>
        <v>763.86</v>
      </c>
      <c r="J422" s="53">
        <f>[1]BANCO!$AI130</f>
        <v>1082.69</v>
      </c>
      <c r="K422" s="53">
        <f>[1]BANCO!$AM130</f>
        <v>836.95</v>
      </c>
      <c r="L422" s="53">
        <f>[1]BANCO!$AQ130</f>
        <v>940.62</v>
      </c>
      <c r="M422" s="53">
        <f>[1]BANCO!$AU130</f>
        <v>886.95</v>
      </c>
      <c r="N422" s="53">
        <f>[1]BANCO!$AY130</f>
        <v>798.01</v>
      </c>
      <c r="O422" s="54">
        <f>[1]BANCO!$BC130</f>
        <v>1062.08</v>
      </c>
      <c r="P422" s="54">
        <f>[1]BANCO!$BG130</f>
        <v>895.35</v>
      </c>
      <c r="Q422" s="53">
        <f>[1]BANCO!$BK130</f>
        <v>819.41</v>
      </c>
      <c r="R422" s="53">
        <f>[1]BANCO!$BO130</f>
        <v>1091.02</v>
      </c>
      <c r="S422" s="53">
        <f>[1]BANCO!$BS130</f>
        <v>960.31</v>
      </c>
      <c r="T422" s="53">
        <f>[1]BANCO!$BW130</f>
        <v>443.77</v>
      </c>
    </row>
    <row r="423" spans="1:20" hidden="1" x14ac:dyDescent="0.2">
      <c r="A423" s="42">
        <f>[1]BANCO!$A131</f>
        <v>42675</v>
      </c>
      <c r="B423" s="53">
        <f>[1]BANCO!$C131</f>
        <v>708.68</v>
      </c>
      <c r="C423" s="53">
        <f>[1]BANCO!$G131</f>
        <v>597.1</v>
      </c>
      <c r="D423" s="53">
        <f>[1]BANCO!$K131</f>
        <v>561.09</v>
      </c>
      <c r="E423" s="53">
        <f>[1]BANCO!$O131</f>
        <v>482.58</v>
      </c>
      <c r="F423" s="53">
        <f>[1]BANCO!$S131</f>
        <v>997.76</v>
      </c>
      <c r="G423" s="53">
        <f>[1]BANCO!$W131</f>
        <v>882.08</v>
      </c>
      <c r="H423" s="53">
        <f>[1]BANCO!$AA131</f>
        <v>793.74</v>
      </c>
      <c r="I423" s="53">
        <f>[1]BANCO!$AE131</f>
        <v>763.94</v>
      </c>
      <c r="J423" s="53">
        <f>[1]BANCO!$AI131</f>
        <v>1082.81</v>
      </c>
      <c r="K423" s="53">
        <f>[1]BANCO!$AM131</f>
        <v>837.04</v>
      </c>
      <c r="L423" s="53">
        <f>[1]BANCO!$AQ131</f>
        <v>940.73</v>
      </c>
      <c r="M423" s="53">
        <f>[1]BANCO!$AU131</f>
        <v>887.05</v>
      </c>
      <c r="N423" s="53">
        <f>[1]BANCO!$AY131</f>
        <v>798.1</v>
      </c>
      <c r="O423" s="54">
        <f>[1]BANCO!$BC131</f>
        <v>1062.2</v>
      </c>
      <c r="P423" s="54">
        <f>[1]BANCO!$BG131</f>
        <v>895.45</v>
      </c>
      <c r="Q423" s="53">
        <f>[1]BANCO!$BK131</f>
        <v>819.5</v>
      </c>
      <c r="R423" s="53">
        <f>[1]BANCO!$BO131</f>
        <v>1091.1400000000001</v>
      </c>
      <c r="S423" s="53">
        <f>[1]BANCO!$BS131</f>
        <v>960.42</v>
      </c>
      <c r="T423" s="53">
        <f>[1]BANCO!$BW131</f>
        <v>443.82</v>
      </c>
    </row>
    <row r="424" spans="1:20" hidden="1" x14ac:dyDescent="0.2">
      <c r="A424" s="42">
        <f>[1]BANCO!$A132</f>
        <v>42705</v>
      </c>
      <c r="B424" s="53">
        <f>[1]BANCO!$C132</f>
        <v>708.68</v>
      </c>
      <c r="C424" s="53">
        <f>[1]BANCO!$G132</f>
        <v>597.1</v>
      </c>
      <c r="D424" s="53">
        <f>[1]BANCO!$K132</f>
        <v>561.09</v>
      </c>
      <c r="E424" s="53">
        <f>[1]BANCO!$O132</f>
        <v>482.58</v>
      </c>
      <c r="F424" s="53">
        <f>[1]BANCO!$S132</f>
        <v>997.76</v>
      </c>
      <c r="G424" s="53">
        <f>[1]BANCO!$W132</f>
        <v>882.08</v>
      </c>
      <c r="H424" s="53">
        <f>[1]BANCO!$AA132</f>
        <v>793.74</v>
      </c>
      <c r="I424" s="53">
        <f>[1]BANCO!$AE132</f>
        <v>763.94</v>
      </c>
      <c r="J424" s="53">
        <f>[1]BANCO!$AI132</f>
        <v>1082.81</v>
      </c>
      <c r="K424" s="53">
        <f>[1]BANCO!$AM132</f>
        <v>837.04</v>
      </c>
      <c r="L424" s="53">
        <f>[1]BANCO!$AQ132</f>
        <v>940.73</v>
      </c>
      <c r="M424" s="53">
        <f>[1]BANCO!$AU132</f>
        <v>887.05</v>
      </c>
      <c r="N424" s="53">
        <f>[1]BANCO!$AY132</f>
        <v>798.1</v>
      </c>
      <c r="O424" s="54">
        <f>[1]BANCO!$BC132</f>
        <v>1062.2</v>
      </c>
      <c r="P424" s="54">
        <f>[1]BANCO!$BG132</f>
        <v>895.45</v>
      </c>
      <c r="Q424" s="53">
        <f>[1]BANCO!$BK132</f>
        <v>819.5</v>
      </c>
      <c r="R424" s="53">
        <f>[1]BANCO!$BO132</f>
        <v>1091.1400000000001</v>
      </c>
      <c r="S424" s="53">
        <f>[1]BANCO!$BS132</f>
        <v>960.42</v>
      </c>
      <c r="T424" s="53">
        <f>[1]BANCO!$BW132</f>
        <v>443.82</v>
      </c>
    </row>
    <row r="425" spans="1:20" hidden="1" x14ac:dyDescent="0.2">
      <c r="A425" s="42">
        <f>[1]BANCO!$A133</f>
        <v>42736</v>
      </c>
      <c r="B425" s="53">
        <f>[1]BANCO!$C133</f>
        <v>708.68</v>
      </c>
      <c r="C425" s="53">
        <f>[1]BANCO!$G133</f>
        <v>597.1</v>
      </c>
      <c r="D425" s="53">
        <f>[1]BANCO!$K133</f>
        <v>561.09</v>
      </c>
      <c r="E425" s="53">
        <f>[1]BANCO!$O133</f>
        <v>482.58</v>
      </c>
      <c r="F425" s="53">
        <f>[1]BANCO!$S133</f>
        <v>997.76</v>
      </c>
      <c r="G425" s="53">
        <f>[1]BANCO!$W133</f>
        <v>882.08</v>
      </c>
      <c r="H425" s="53">
        <f>[1]BANCO!$AA133</f>
        <v>793.74</v>
      </c>
      <c r="I425" s="53">
        <f>[1]BANCO!$AE133</f>
        <v>763.94</v>
      </c>
      <c r="J425" s="53">
        <f>[1]BANCO!$AI133</f>
        <v>1082.81</v>
      </c>
      <c r="K425" s="53">
        <f>[1]BANCO!$AM133</f>
        <v>837.04</v>
      </c>
      <c r="L425" s="53">
        <f>[1]BANCO!$AQ133</f>
        <v>940.73</v>
      </c>
      <c r="M425" s="53">
        <f>[1]BANCO!$AU133</f>
        <v>887.05</v>
      </c>
      <c r="N425" s="53">
        <f>[1]BANCO!$AY133</f>
        <v>798.1</v>
      </c>
      <c r="O425" s="54">
        <f>[1]BANCO!$BC133</f>
        <v>1062.2</v>
      </c>
      <c r="P425" s="54">
        <f>[1]BANCO!$BG133</f>
        <v>895.45</v>
      </c>
      <c r="Q425" s="53">
        <f>[1]BANCO!$BK133</f>
        <v>819.5</v>
      </c>
      <c r="R425" s="53">
        <f>[1]BANCO!$BO133</f>
        <v>1091.1400000000001</v>
      </c>
      <c r="S425" s="53">
        <f>[1]BANCO!$BS133</f>
        <v>960.42</v>
      </c>
      <c r="T425" s="53">
        <f>[1]BANCO!$BW133</f>
        <v>443.82</v>
      </c>
    </row>
    <row r="426" spans="1:20" hidden="1" x14ac:dyDescent="0.2">
      <c r="A426" s="42">
        <f>[1]BANCO!$A134</f>
        <v>42767</v>
      </c>
      <c r="B426" s="53">
        <f>[1]BANCO!$C134</f>
        <v>708.68</v>
      </c>
      <c r="C426" s="53">
        <f>[1]BANCO!$G134</f>
        <v>597.1</v>
      </c>
      <c r="D426" s="53">
        <f>[1]BANCO!$K134</f>
        <v>561.09</v>
      </c>
      <c r="E426" s="53">
        <f>[1]BANCO!$O134</f>
        <v>482.58</v>
      </c>
      <c r="F426" s="53">
        <f>[1]BANCO!$S134</f>
        <v>997.76</v>
      </c>
      <c r="G426" s="53">
        <f>[1]BANCO!$W134</f>
        <v>882.08</v>
      </c>
      <c r="H426" s="53">
        <f>[1]BANCO!$AA134</f>
        <v>793.74</v>
      </c>
      <c r="I426" s="53">
        <f>[1]BANCO!$AE134</f>
        <v>763.94</v>
      </c>
      <c r="J426" s="53">
        <f>[1]BANCO!$AI134</f>
        <v>1082.81</v>
      </c>
      <c r="K426" s="53">
        <f>[1]BANCO!$AM134</f>
        <v>837.04</v>
      </c>
      <c r="L426" s="53">
        <f>[1]BANCO!$AQ134</f>
        <v>940.73</v>
      </c>
      <c r="M426" s="53">
        <f>[1]BANCO!$AU134</f>
        <v>887.05</v>
      </c>
      <c r="N426" s="53">
        <f>[1]BANCO!$AY134</f>
        <v>798.1</v>
      </c>
      <c r="O426" s="54">
        <f>[1]BANCO!$BC134</f>
        <v>1062.2</v>
      </c>
      <c r="P426" s="54">
        <f>[1]BANCO!$BG134</f>
        <v>895.45</v>
      </c>
      <c r="Q426" s="53">
        <f>[1]BANCO!$BK134</f>
        <v>819.5</v>
      </c>
      <c r="R426" s="53">
        <f>[1]BANCO!$BO134</f>
        <v>1091.1400000000001</v>
      </c>
      <c r="S426" s="53">
        <f>[1]BANCO!$BS134</f>
        <v>960.42</v>
      </c>
      <c r="T426" s="53">
        <f>[1]BANCO!$BW134</f>
        <v>443.82</v>
      </c>
    </row>
    <row r="427" spans="1:20" hidden="1" x14ac:dyDescent="0.2">
      <c r="A427" s="42">
        <f>[1]BANCO!$A135</f>
        <v>42795</v>
      </c>
      <c r="B427" s="53">
        <f>[1]BANCO!$C135</f>
        <v>708.68</v>
      </c>
      <c r="C427" s="53">
        <f>[1]BANCO!$G135</f>
        <v>597.1</v>
      </c>
      <c r="D427" s="53">
        <f>[1]BANCO!$K135</f>
        <v>561.09</v>
      </c>
      <c r="E427" s="53">
        <f>[1]BANCO!$O135</f>
        <v>482.58</v>
      </c>
      <c r="F427" s="53">
        <f>[1]BANCO!$S135</f>
        <v>997.76</v>
      </c>
      <c r="G427" s="53">
        <f>[1]BANCO!$W135</f>
        <v>882.08</v>
      </c>
      <c r="H427" s="53">
        <f>[1]BANCO!$AA135</f>
        <v>793.74</v>
      </c>
      <c r="I427" s="53">
        <f>[1]BANCO!$AE135</f>
        <v>763.94</v>
      </c>
      <c r="J427" s="53">
        <f>[1]BANCO!$AI135</f>
        <v>1082.81</v>
      </c>
      <c r="K427" s="53">
        <f>[1]BANCO!$AM135</f>
        <v>837.04</v>
      </c>
      <c r="L427" s="53">
        <f>[1]BANCO!$AQ135</f>
        <v>940.73</v>
      </c>
      <c r="M427" s="53">
        <f>[1]BANCO!$AU135</f>
        <v>887.05</v>
      </c>
      <c r="N427" s="53">
        <f>[1]BANCO!$AY135</f>
        <v>798.1</v>
      </c>
      <c r="O427" s="54">
        <f>[1]BANCO!$BC135</f>
        <v>1062.2</v>
      </c>
      <c r="P427" s="54">
        <f>[1]BANCO!$BG135</f>
        <v>895.45</v>
      </c>
      <c r="Q427" s="53">
        <f>[1]BANCO!$BK135</f>
        <v>819.5</v>
      </c>
      <c r="R427" s="53">
        <f>[1]BANCO!$BO135</f>
        <v>1091.1400000000001</v>
      </c>
      <c r="S427" s="53">
        <f>[1]BANCO!$BS135</f>
        <v>960.42</v>
      </c>
      <c r="T427" s="53">
        <f>[1]BANCO!$BW135</f>
        <v>443.82</v>
      </c>
    </row>
    <row r="428" spans="1:20" hidden="1" x14ac:dyDescent="0.2">
      <c r="A428" s="42">
        <f>[1]BANCO!$A136</f>
        <v>42826</v>
      </c>
      <c r="B428" s="53">
        <f>[1]BANCO!$C136</f>
        <v>708.68</v>
      </c>
      <c r="C428" s="53">
        <f>[1]BANCO!$G136</f>
        <v>597.1</v>
      </c>
      <c r="D428" s="53">
        <f>[1]BANCO!$K136</f>
        <v>561.09</v>
      </c>
      <c r="E428" s="53">
        <f>[1]BANCO!$O136</f>
        <v>482.58</v>
      </c>
      <c r="F428" s="53">
        <f>[1]BANCO!$S136</f>
        <v>997.76</v>
      </c>
      <c r="G428" s="53">
        <f>[1]BANCO!$W136</f>
        <v>882.08</v>
      </c>
      <c r="H428" s="53">
        <f>[1]BANCO!$AA136</f>
        <v>793.74</v>
      </c>
      <c r="I428" s="53">
        <f>[1]BANCO!$AE136</f>
        <v>763.94</v>
      </c>
      <c r="J428" s="53">
        <f>[1]BANCO!$AI136</f>
        <v>1082.81</v>
      </c>
      <c r="K428" s="53">
        <f>[1]BANCO!$AM136</f>
        <v>837.04</v>
      </c>
      <c r="L428" s="53">
        <f>[1]BANCO!$AQ136</f>
        <v>940.73</v>
      </c>
      <c r="M428" s="53">
        <f>[1]BANCO!$AU136</f>
        <v>887.05</v>
      </c>
      <c r="N428" s="53">
        <f>[1]BANCO!$AY136</f>
        <v>798.1</v>
      </c>
      <c r="O428" s="54">
        <f>[1]BANCO!$BC136</f>
        <v>1062.2</v>
      </c>
      <c r="P428" s="54">
        <f>[1]BANCO!$BG136</f>
        <v>895.45</v>
      </c>
      <c r="Q428" s="53">
        <f>[1]BANCO!$BK136</f>
        <v>819.5</v>
      </c>
      <c r="R428" s="53">
        <f>[1]BANCO!$BO136</f>
        <v>1091.1400000000001</v>
      </c>
      <c r="S428" s="53">
        <f>[1]BANCO!$BS136</f>
        <v>960.42</v>
      </c>
      <c r="T428" s="53">
        <f>[1]BANCO!$BW136</f>
        <v>443.82</v>
      </c>
    </row>
    <row r="429" spans="1:20" hidden="1" x14ac:dyDescent="0.2">
      <c r="A429" s="42">
        <f>[1]BANCO!$A137</f>
        <v>42856</v>
      </c>
      <c r="B429" s="53">
        <f>[1]BANCO!$C137</f>
        <v>719.9</v>
      </c>
      <c r="C429" s="53">
        <f>[1]BANCO!$G137</f>
        <v>606.55999999999995</v>
      </c>
      <c r="D429" s="53">
        <f>[1]BANCO!$K137</f>
        <v>569.97</v>
      </c>
      <c r="E429" s="53">
        <f>[1]BANCO!$O137</f>
        <v>490.23</v>
      </c>
      <c r="F429" s="53">
        <f>[1]BANCO!$S137</f>
        <v>1013.49</v>
      </c>
      <c r="G429" s="53">
        <f>[1]BANCO!$W137</f>
        <v>895.98</v>
      </c>
      <c r="H429" s="53">
        <f>[1]BANCO!$AA137</f>
        <v>806.24</v>
      </c>
      <c r="I429" s="53">
        <f>[1]BANCO!$AE137</f>
        <v>775.98</v>
      </c>
      <c r="J429" s="53">
        <f>[1]BANCO!$AI137</f>
        <v>1099.8699999999999</v>
      </c>
      <c r="K429" s="53">
        <f>[1]BANCO!$AM137</f>
        <v>850.24</v>
      </c>
      <c r="L429" s="53">
        <f>[1]BANCO!$AQ137</f>
        <v>955.56</v>
      </c>
      <c r="M429" s="53">
        <f>[1]BANCO!$AU137</f>
        <v>901.02</v>
      </c>
      <c r="N429" s="53">
        <f>[1]BANCO!$AY137</f>
        <v>810.68</v>
      </c>
      <c r="O429" s="54">
        <f>[1]BANCO!$BC137</f>
        <v>1078.94</v>
      </c>
      <c r="P429" s="54">
        <f>[1]BANCO!$BG137</f>
        <v>909.55</v>
      </c>
      <c r="Q429" s="53">
        <f>[1]BANCO!$BK137</f>
        <v>832.42</v>
      </c>
      <c r="R429" s="53">
        <f>[1]BANCO!$BO137</f>
        <v>1108.3399999999999</v>
      </c>
      <c r="S429" s="53">
        <f>[1]BANCO!$BS137</f>
        <v>975.53</v>
      </c>
      <c r="T429" s="53">
        <f>[1]BANCO!$BW137</f>
        <v>450.81</v>
      </c>
    </row>
    <row r="430" spans="1:20" hidden="1" x14ac:dyDescent="0.2">
      <c r="A430" s="42">
        <f>[1]BANCO!$A138</f>
        <v>42887</v>
      </c>
      <c r="B430" s="53">
        <f>[1]BANCO!$C138</f>
        <v>726.85</v>
      </c>
      <c r="C430" s="53">
        <f>[1]BANCO!$G138</f>
        <v>612.38</v>
      </c>
      <c r="D430" s="53">
        <f>[1]BANCO!$K138</f>
        <v>575.45000000000005</v>
      </c>
      <c r="E430" s="53">
        <f>[1]BANCO!$O138</f>
        <v>494.96</v>
      </c>
      <c r="F430" s="53">
        <f>[1]BANCO!$S138</f>
        <v>1023</v>
      </c>
      <c r="G430" s="53">
        <f>[1]BANCO!$W138</f>
        <v>904.4</v>
      </c>
      <c r="H430" s="53">
        <f>[1]BANCO!$AA138</f>
        <v>813.8</v>
      </c>
      <c r="I430" s="53">
        <f>[1]BANCO!$AE138</f>
        <v>783.24</v>
      </c>
      <c r="J430" s="53">
        <f>[1]BANCO!$AI138</f>
        <v>1110.2</v>
      </c>
      <c r="K430" s="53">
        <f>[1]BANCO!$AM138</f>
        <v>858.24</v>
      </c>
      <c r="L430" s="53">
        <f>[1]BANCO!$AQ138</f>
        <v>964.54</v>
      </c>
      <c r="M430" s="53">
        <f>[1]BANCO!$AU138</f>
        <v>909.44</v>
      </c>
      <c r="N430" s="53">
        <f>[1]BANCO!$AY138</f>
        <v>818.29</v>
      </c>
      <c r="O430" s="54">
        <f>[1]BANCO!$BC138</f>
        <v>1089.07</v>
      </c>
      <c r="P430" s="54">
        <f>[1]BANCO!$BG138</f>
        <v>918.05</v>
      </c>
      <c r="Q430" s="53">
        <f>[1]BANCO!$BK138</f>
        <v>840.24</v>
      </c>
      <c r="R430" s="53">
        <f>[1]BANCO!$BO138</f>
        <v>1118.76</v>
      </c>
      <c r="S430" s="53">
        <f>[1]BANCO!$BS138</f>
        <v>984.59</v>
      </c>
      <c r="T430" s="53">
        <f>[1]BANCO!$BW138</f>
        <v>455.04</v>
      </c>
    </row>
    <row r="431" spans="1:20" hidden="1" x14ac:dyDescent="0.2">
      <c r="A431" s="42">
        <f>[1]BANCO!$A139</f>
        <v>42917</v>
      </c>
      <c r="B431" s="53">
        <f>[1]BANCO!$C139</f>
        <v>726.85</v>
      </c>
      <c r="C431" s="53">
        <f>[1]BANCO!$G139</f>
        <v>612.38</v>
      </c>
      <c r="D431" s="53">
        <f>[1]BANCO!$K139</f>
        <v>575.45000000000005</v>
      </c>
      <c r="E431" s="53">
        <f>[1]BANCO!$O139</f>
        <v>494.96</v>
      </c>
      <c r="F431" s="53">
        <f>[1]BANCO!$S139</f>
        <v>1023</v>
      </c>
      <c r="G431" s="53">
        <f>[1]BANCO!$W139</f>
        <v>904.4</v>
      </c>
      <c r="H431" s="53">
        <f>[1]BANCO!$AA139</f>
        <v>813.8</v>
      </c>
      <c r="I431" s="53">
        <f>[1]BANCO!$AE139</f>
        <v>783.24</v>
      </c>
      <c r="J431" s="53">
        <f>[1]BANCO!$AI139</f>
        <v>1110.2</v>
      </c>
      <c r="K431" s="53">
        <f>[1]BANCO!$AM139</f>
        <v>858.24</v>
      </c>
      <c r="L431" s="53">
        <f>[1]BANCO!$AQ139</f>
        <v>964.54</v>
      </c>
      <c r="M431" s="53">
        <f>[1]BANCO!$AU139</f>
        <v>909.44</v>
      </c>
      <c r="N431" s="53">
        <f>[1]BANCO!$AY139</f>
        <v>818.29</v>
      </c>
      <c r="O431" s="54">
        <f>[1]BANCO!$BC139</f>
        <v>1089.07</v>
      </c>
      <c r="P431" s="54">
        <f>[1]BANCO!$BG139</f>
        <v>918.05</v>
      </c>
      <c r="Q431" s="53">
        <f>[1]BANCO!$BK139</f>
        <v>840.24</v>
      </c>
      <c r="R431" s="53">
        <f>[1]BANCO!$BO139</f>
        <v>1118.76</v>
      </c>
      <c r="S431" s="53">
        <f>[1]BANCO!$BS139</f>
        <v>984.59</v>
      </c>
      <c r="T431" s="53">
        <f>[1]BANCO!$BW139</f>
        <v>455.04</v>
      </c>
    </row>
    <row r="432" spans="1:20" hidden="1" x14ac:dyDescent="0.2">
      <c r="A432" s="42">
        <f>[1]BANCO!$A140</f>
        <v>42948</v>
      </c>
      <c r="B432" s="53">
        <f>[1]BANCO!$C140</f>
        <v>728.32</v>
      </c>
      <c r="C432" s="53">
        <f>[1]BANCO!$G140</f>
        <v>613.61</v>
      </c>
      <c r="D432" s="53">
        <f>[1]BANCO!$K140</f>
        <v>576.61</v>
      </c>
      <c r="E432" s="53">
        <f>[1]BANCO!$O140</f>
        <v>495.97</v>
      </c>
      <c r="F432" s="53">
        <f>[1]BANCO!$S140</f>
        <v>1024.96</v>
      </c>
      <c r="G432" s="53">
        <f>[1]BANCO!$W140</f>
        <v>906.13</v>
      </c>
      <c r="H432" s="53">
        <f>[1]BANCO!$AA140</f>
        <v>815.35</v>
      </c>
      <c r="I432" s="53">
        <f>[1]BANCO!$AE140</f>
        <v>784.73</v>
      </c>
      <c r="J432" s="53">
        <f>[1]BANCO!$AI140</f>
        <v>1112.32</v>
      </c>
      <c r="K432" s="53">
        <f>[1]BANCO!$AM140</f>
        <v>859.88</v>
      </c>
      <c r="L432" s="53">
        <f>[1]BANCO!$AQ140</f>
        <v>966.39</v>
      </c>
      <c r="M432" s="53">
        <f>[1]BANCO!$AU140</f>
        <v>911.17</v>
      </c>
      <c r="N432" s="53">
        <f>[1]BANCO!$AY140</f>
        <v>819.85</v>
      </c>
      <c r="O432" s="54">
        <f>[1]BANCO!$BC140</f>
        <v>1091.1500000000001</v>
      </c>
      <c r="P432" s="54">
        <f>[1]BANCO!$BG140</f>
        <v>919.79</v>
      </c>
      <c r="Q432" s="53">
        <f>[1]BANCO!$BK140</f>
        <v>841.85</v>
      </c>
      <c r="R432" s="53">
        <f>[1]BANCO!$BO140</f>
        <v>1120.9000000000001</v>
      </c>
      <c r="S432" s="53">
        <f>[1]BANCO!$BS140</f>
        <v>986.43</v>
      </c>
      <c r="T432" s="53">
        <f>[1]BANCO!$BW140</f>
        <v>455.91</v>
      </c>
    </row>
    <row r="433" spans="1:20" hidden="1" x14ac:dyDescent="0.2">
      <c r="A433" s="42">
        <f>[1]BANCO!$A141</f>
        <v>42979</v>
      </c>
      <c r="B433" s="53">
        <f>[1]BANCO!$C141</f>
        <v>731.05</v>
      </c>
      <c r="C433" s="53">
        <f>[1]BANCO!$G141</f>
        <v>615.94000000000005</v>
      </c>
      <c r="D433" s="53">
        <f>[1]BANCO!$K141</f>
        <v>578.79</v>
      </c>
      <c r="E433" s="53">
        <f>[1]BANCO!$O141</f>
        <v>497.82</v>
      </c>
      <c r="F433" s="53">
        <f>[1]BANCO!$S141</f>
        <v>1029.0899999999999</v>
      </c>
      <c r="G433" s="53">
        <f>[1]BANCO!$W141</f>
        <v>909.78</v>
      </c>
      <c r="H433" s="53">
        <f>[1]BANCO!$AA141</f>
        <v>818.66</v>
      </c>
      <c r="I433" s="53">
        <f>[1]BANCO!$AE141</f>
        <v>787.92</v>
      </c>
      <c r="J433" s="53">
        <f>[1]BANCO!$AI141</f>
        <v>1116.81</v>
      </c>
      <c r="K433" s="53">
        <f>[1]BANCO!$AM141</f>
        <v>863.34</v>
      </c>
      <c r="L433" s="53">
        <f>[1]BANCO!$AQ141</f>
        <v>970.28</v>
      </c>
      <c r="M433" s="53">
        <f>[1]BANCO!$AU141</f>
        <v>914.88</v>
      </c>
      <c r="N433" s="53">
        <f>[1]BANCO!$AY141</f>
        <v>823.16</v>
      </c>
      <c r="O433" s="54">
        <f>[1]BANCO!$BC141</f>
        <v>1095.56</v>
      </c>
      <c r="P433" s="54">
        <f>[1]BANCO!$BG141</f>
        <v>923.55</v>
      </c>
      <c r="Q433" s="53">
        <f>[1]BANCO!$BK141</f>
        <v>845.24</v>
      </c>
      <c r="R433" s="53">
        <f>[1]BANCO!$BO141</f>
        <v>1125.4100000000001</v>
      </c>
      <c r="S433" s="53">
        <f>[1]BANCO!$BS141</f>
        <v>990.52</v>
      </c>
      <c r="T433" s="53">
        <f>[1]BANCO!$BW141</f>
        <v>457.76</v>
      </c>
    </row>
    <row r="434" spans="1:20" hidden="1" x14ac:dyDescent="0.2">
      <c r="A434" s="42">
        <f>[1]BANCO!$A142</f>
        <v>43009</v>
      </c>
      <c r="B434" s="53">
        <f>[1]BANCO!$C142</f>
        <v>731.05</v>
      </c>
      <c r="C434" s="53">
        <f>[1]BANCO!$G142</f>
        <v>615.94000000000005</v>
      </c>
      <c r="D434" s="53">
        <f>[1]BANCO!$K142</f>
        <v>578.79</v>
      </c>
      <c r="E434" s="53">
        <f>[1]BANCO!$O142</f>
        <v>497.82</v>
      </c>
      <c r="F434" s="53">
        <f>[1]BANCO!$S142</f>
        <v>1029.0899999999999</v>
      </c>
      <c r="G434" s="53">
        <f>[1]BANCO!$W142</f>
        <v>909.78</v>
      </c>
      <c r="H434" s="53">
        <f>[1]BANCO!$AA142</f>
        <v>818.66</v>
      </c>
      <c r="I434" s="53">
        <f>[1]BANCO!$AE142</f>
        <v>787.92</v>
      </c>
      <c r="J434" s="53">
        <f>[1]BANCO!$AI142</f>
        <v>1116.81</v>
      </c>
      <c r="K434" s="53">
        <f>[1]BANCO!$AM142</f>
        <v>863.34</v>
      </c>
      <c r="L434" s="53">
        <f>[1]BANCO!$AQ142</f>
        <v>970.28</v>
      </c>
      <c r="M434" s="53">
        <f>[1]BANCO!$AU142</f>
        <v>914.88</v>
      </c>
      <c r="N434" s="53">
        <f>[1]BANCO!$AY142</f>
        <v>823.16</v>
      </c>
      <c r="O434" s="54">
        <f>[1]BANCO!$BC142</f>
        <v>1095.56</v>
      </c>
      <c r="P434" s="54">
        <f>[1]BANCO!$BG142</f>
        <v>923.55</v>
      </c>
      <c r="Q434" s="53">
        <f>[1]BANCO!$BK142</f>
        <v>845.24</v>
      </c>
      <c r="R434" s="53">
        <f>[1]BANCO!$BO142</f>
        <v>1125.4100000000001</v>
      </c>
      <c r="S434" s="53">
        <f>[1]BANCO!$BS142</f>
        <v>990.52</v>
      </c>
      <c r="T434" s="53">
        <f>[1]BANCO!$BW142</f>
        <v>457.76</v>
      </c>
    </row>
    <row r="435" spans="1:20" hidden="1" x14ac:dyDescent="0.2">
      <c r="A435" s="42">
        <f>[1]BANCO!$A143</f>
        <v>43040</v>
      </c>
      <c r="B435" s="53">
        <f>[1]BANCO!$C143</f>
        <v>730.49</v>
      </c>
      <c r="C435" s="53">
        <f>[1]BANCO!$G143</f>
        <v>615.47</v>
      </c>
      <c r="D435" s="53">
        <f>[1]BANCO!$K143</f>
        <v>578.35</v>
      </c>
      <c r="E435" s="53">
        <f>[1]BANCO!$O143</f>
        <v>497.44</v>
      </c>
      <c r="F435" s="53">
        <f>[1]BANCO!$S143</f>
        <v>1028.31</v>
      </c>
      <c r="G435" s="53">
        <f>[1]BANCO!$W143</f>
        <v>909.09</v>
      </c>
      <c r="H435" s="53">
        <f>[1]BANCO!$AA143</f>
        <v>818.03</v>
      </c>
      <c r="I435" s="53">
        <f>[1]BANCO!$AE143</f>
        <v>787.32</v>
      </c>
      <c r="J435" s="53">
        <f>[1]BANCO!$AI143</f>
        <v>1115.96</v>
      </c>
      <c r="K435" s="53">
        <f>[1]BANCO!$AM143</f>
        <v>862.68</v>
      </c>
      <c r="L435" s="53">
        <f>[1]BANCO!$AQ143</f>
        <v>969.54</v>
      </c>
      <c r="M435" s="53">
        <f>[1]BANCO!$AU143</f>
        <v>914.19</v>
      </c>
      <c r="N435" s="53">
        <f>[1]BANCO!$AY143</f>
        <v>822.54</v>
      </c>
      <c r="O435" s="54">
        <f>[1]BANCO!$BC143</f>
        <v>1094.72</v>
      </c>
      <c r="P435" s="54">
        <f>[1]BANCO!$BG143</f>
        <v>922.84</v>
      </c>
      <c r="Q435" s="53">
        <f>[1]BANCO!$BK143</f>
        <v>844.6</v>
      </c>
      <c r="R435" s="53">
        <f>[1]BANCO!$BO143</f>
        <v>1124.55</v>
      </c>
      <c r="S435" s="53">
        <f>[1]BANCO!$BS143</f>
        <v>989.77</v>
      </c>
      <c r="T435" s="53">
        <f>[1]BANCO!$BW143</f>
        <v>457.41</v>
      </c>
    </row>
    <row r="436" spans="1:20" hidden="1" x14ac:dyDescent="0.2">
      <c r="A436" s="42">
        <f>[1]BANCO!$A144</f>
        <v>43070</v>
      </c>
      <c r="B436" s="53">
        <f>[1]BANCO!$C144</f>
        <v>730.97</v>
      </c>
      <c r="C436" s="53">
        <f>[1]BANCO!$G144</f>
        <v>615.87</v>
      </c>
      <c r="D436" s="53">
        <f>[1]BANCO!$K144</f>
        <v>578.73</v>
      </c>
      <c r="E436" s="53">
        <f>[1]BANCO!$O144</f>
        <v>497.76</v>
      </c>
      <c r="F436" s="53">
        <f>[1]BANCO!$S144</f>
        <v>1028.98</v>
      </c>
      <c r="G436" s="53">
        <f>[1]BANCO!$W144</f>
        <v>909.68</v>
      </c>
      <c r="H436" s="53">
        <f>[1]BANCO!$AA144</f>
        <v>818.57</v>
      </c>
      <c r="I436" s="53">
        <f>[1]BANCO!$AE144</f>
        <v>787.84</v>
      </c>
      <c r="J436" s="53">
        <f>[1]BANCO!$AI144</f>
        <v>1116.69</v>
      </c>
      <c r="K436" s="53">
        <f>[1]BANCO!$AM144</f>
        <v>863.24</v>
      </c>
      <c r="L436" s="53">
        <f>[1]BANCO!$AQ144</f>
        <v>970.17</v>
      </c>
      <c r="M436" s="53">
        <f>[1]BANCO!$AU144</f>
        <v>914.78</v>
      </c>
      <c r="N436" s="53">
        <f>[1]BANCO!$AY144</f>
        <v>823.07</v>
      </c>
      <c r="O436" s="54">
        <f>[1]BANCO!$BC144</f>
        <v>1095.44</v>
      </c>
      <c r="P436" s="54">
        <f>[1]BANCO!$BG144</f>
        <v>923.45</v>
      </c>
      <c r="Q436" s="53">
        <f>[1]BANCO!$BK144</f>
        <v>845.15</v>
      </c>
      <c r="R436" s="53">
        <f>[1]BANCO!$BO144</f>
        <v>1125.29</v>
      </c>
      <c r="S436" s="53">
        <f>[1]BANCO!$BS144</f>
        <v>990.41</v>
      </c>
      <c r="T436" s="53">
        <f>[1]BANCO!$BW144</f>
        <v>457.71</v>
      </c>
    </row>
    <row r="437" spans="1:20" hidden="1" x14ac:dyDescent="0.2">
      <c r="A437" s="42">
        <f>[1]BANCO!$A145</f>
        <v>43101</v>
      </c>
      <c r="B437" s="53">
        <f>[1]BANCO!$C145</f>
        <v>733.79</v>
      </c>
      <c r="C437" s="53">
        <f>[1]BANCO!$G145</f>
        <v>618.25</v>
      </c>
      <c r="D437" s="53">
        <f>[1]BANCO!$K145</f>
        <v>580.96</v>
      </c>
      <c r="E437" s="53">
        <f>[1]BANCO!$O145</f>
        <v>499.68</v>
      </c>
      <c r="F437" s="53">
        <f>[1]BANCO!$S145</f>
        <v>1032.95</v>
      </c>
      <c r="G437" s="53">
        <f>[1]BANCO!$W145</f>
        <v>913.19</v>
      </c>
      <c r="H437" s="53">
        <f>[1]BANCO!$AA145</f>
        <v>821.72</v>
      </c>
      <c r="I437" s="53">
        <f>[1]BANCO!$AE145</f>
        <v>790.87</v>
      </c>
      <c r="J437" s="53">
        <f>[1]BANCO!$AI145</f>
        <v>1120.99</v>
      </c>
      <c r="K437" s="53">
        <f>[1]BANCO!$AM145</f>
        <v>866.57</v>
      </c>
      <c r="L437" s="53">
        <f>[1]BANCO!$AQ145</f>
        <v>973.91</v>
      </c>
      <c r="M437" s="53">
        <f>[1]BANCO!$AU145</f>
        <v>918.31</v>
      </c>
      <c r="N437" s="53">
        <f>[1]BANCO!$AY145</f>
        <v>826.25</v>
      </c>
      <c r="O437" s="54">
        <f>[1]BANCO!$BC145</f>
        <v>1099.6600000000001</v>
      </c>
      <c r="P437" s="54">
        <f>[1]BANCO!$BG145</f>
        <v>927</v>
      </c>
      <c r="Q437" s="53">
        <f>[1]BANCO!$BK145</f>
        <v>848.41</v>
      </c>
      <c r="R437" s="53">
        <f>[1]BANCO!$BO145</f>
        <v>1129.6300000000001</v>
      </c>
      <c r="S437" s="53">
        <f>[1]BANCO!$BS145</f>
        <v>994.23</v>
      </c>
      <c r="T437" s="53">
        <f>[1]BANCO!$BW145</f>
        <v>459.47</v>
      </c>
    </row>
    <row r="438" spans="1:20" hidden="1" x14ac:dyDescent="0.2">
      <c r="A438" s="42">
        <f>[1]BANCO!$A146</f>
        <v>43132</v>
      </c>
      <c r="B438" s="53">
        <f>[1]BANCO!$C146</f>
        <v>733.79</v>
      </c>
      <c r="C438" s="53">
        <f>[1]BANCO!$G146</f>
        <v>618.25</v>
      </c>
      <c r="D438" s="53">
        <f>[1]BANCO!$K146</f>
        <v>580.96</v>
      </c>
      <c r="E438" s="53">
        <f>[1]BANCO!$O146</f>
        <v>499.68</v>
      </c>
      <c r="F438" s="53">
        <f>[1]BANCO!$S146</f>
        <v>1032.95</v>
      </c>
      <c r="G438" s="53">
        <f>[1]BANCO!$W146</f>
        <v>913.19</v>
      </c>
      <c r="H438" s="53">
        <f>[1]BANCO!$AA146</f>
        <v>821.72</v>
      </c>
      <c r="I438" s="53">
        <f>[1]BANCO!$AE146</f>
        <v>790.87</v>
      </c>
      <c r="J438" s="53">
        <f>[1]BANCO!$AI146</f>
        <v>1120.99</v>
      </c>
      <c r="K438" s="53">
        <f>[1]BANCO!$AM146</f>
        <v>866.57</v>
      </c>
      <c r="L438" s="53">
        <f>[1]BANCO!$AQ146</f>
        <v>973.91</v>
      </c>
      <c r="M438" s="53">
        <f>[1]BANCO!$AU146</f>
        <v>918.31</v>
      </c>
      <c r="N438" s="53">
        <f>[1]BANCO!$AY146</f>
        <v>826.25</v>
      </c>
      <c r="O438" s="54">
        <f>[1]BANCO!$BC146</f>
        <v>1099.6600000000001</v>
      </c>
      <c r="P438" s="54">
        <f>[1]BANCO!$BG146</f>
        <v>927</v>
      </c>
      <c r="Q438" s="53">
        <f>[1]BANCO!$BK146</f>
        <v>848.41</v>
      </c>
      <c r="R438" s="53">
        <f>[1]BANCO!$BO146</f>
        <v>1129.6300000000001</v>
      </c>
      <c r="S438" s="53">
        <f>[1]BANCO!$BS146</f>
        <v>994.23</v>
      </c>
      <c r="T438" s="53">
        <f>[1]BANCO!$BW146</f>
        <v>459.47</v>
      </c>
    </row>
    <row r="439" spans="1:20" hidden="1" x14ac:dyDescent="0.2">
      <c r="A439" s="42">
        <f>[1]BANCO!$A147</f>
        <v>43160</v>
      </c>
      <c r="B439" s="53">
        <f>[1]BANCO!$C147</f>
        <v>733.95</v>
      </c>
      <c r="C439" s="53">
        <f>[1]BANCO!$G147</f>
        <v>618.38</v>
      </c>
      <c r="D439" s="53">
        <f>[1]BANCO!$K147</f>
        <v>581.08000000000004</v>
      </c>
      <c r="E439" s="53">
        <f>[1]BANCO!$O147</f>
        <v>499.79</v>
      </c>
      <c r="F439" s="53">
        <f>[1]BANCO!$S147</f>
        <v>1033.17</v>
      </c>
      <c r="G439" s="53">
        <f>[1]BANCO!$W147</f>
        <v>913.39</v>
      </c>
      <c r="H439" s="53">
        <f>[1]BANCO!$AA147</f>
        <v>821.9</v>
      </c>
      <c r="I439" s="53">
        <f>[1]BANCO!$AE147</f>
        <v>791.04</v>
      </c>
      <c r="J439" s="53">
        <f>[1]BANCO!$AI147</f>
        <v>1121.24</v>
      </c>
      <c r="K439" s="53">
        <f>[1]BANCO!$AM147</f>
        <v>866.76</v>
      </c>
      <c r="L439" s="53">
        <f>[1]BANCO!$AQ147</f>
        <v>974.12</v>
      </c>
      <c r="M439" s="53">
        <f>[1]BANCO!$AU147</f>
        <v>918.51</v>
      </c>
      <c r="N439" s="53">
        <f>[1]BANCO!$AY147</f>
        <v>826.43</v>
      </c>
      <c r="O439" s="54">
        <f>[1]BANCO!$BC147</f>
        <v>1099.9000000000001</v>
      </c>
      <c r="P439" s="54">
        <f>[1]BANCO!$BG147</f>
        <v>927.21</v>
      </c>
      <c r="Q439" s="53">
        <f>[1]BANCO!$BK147</f>
        <v>848.59</v>
      </c>
      <c r="R439" s="53">
        <f>[1]BANCO!$BO147</f>
        <v>1129.8699999999999</v>
      </c>
      <c r="S439" s="53">
        <f>[1]BANCO!$BS147</f>
        <v>994.45</v>
      </c>
      <c r="T439" s="53">
        <f>[1]BANCO!$BW147</f>
        <v>459.57</v>
      </c>
    </row>
    <row r="440" spans="1:20" hidden="1" x14ac:dyDescent="0.2">
      <c r="A440" s="42">
        <f>[1]BANCO!$A148</f>
        <v>43191</v>
      </c>
      <c r="B440" s="53">
        <f>[1]BANCO!$C148</f>
        <v>733.95</v>
      </c>
      <c r="C440" s="53">
        <f>[1]BANCO!$G148</f>
        <v>618.38</v>
      </c>
      <c r="D440" s="53">
        <f>[1]BANCO!$K148</f>
        <v>581.08000000000004</v>
      </c>
      <c r="E440" s="53">
        <f>[1]BANCO!$O148</f>
        <v>499.79</v>
      </c>
      <c r="F440" s="53">
        <f>[1]BANCO!$S148</f>
        <v>1033.17</v>
      </c>
      <c r="G440" s="53">
        <f>[1]BANCO!$W148</f>
        <v>913.39</v>
      </c>
      <c r="H440" s="53">
        <f>[1]BANCO!$AA148</f>
        <v>821.9</v>
      </c>
      <c r="I440" s="53">
        <f>[1]BANCO!$AE148</f>
        <v>791.04</v>
      </c>
      <c r="J440" s="53">
        <f>[1]BANCO!$AI148</f>
        <v>1121.24</v>
      </c>
      <c r="K440" s="53">
        <f>[1]BANCO!$AM148</f>
        <v>866.76</v>
      </c>
      <c r="L440" s="53">
        <f>[1]BANCO!$AQ148</f>
        <v>974.12</v>
      </c>
      <c r="M440" s="53">
        <f>[1]BANCO!$AU148</f>
        <v>918.51</v>
      </c>
      <c r="N440" s="53">
        <f>[1]BANCO!$AY148</f>
        <v>826.43</v>
      </c>
      <c r="O440" s="54">
        <f>[1]BANCO!$BC148</f>
        <v>1099.9000000000001</v>
      </c>
      <c r="P440" s="54">
        <f>[1]BANCO!$BG148</f>
        <v>927.21</v>
      </c>
      <c r="Q440" s="53">
        <f>[1]BANCO!$BK148</f>
        <v>848.59</v>
      </c>
      <c r="R440" s="53">
        <f>[1]BANCO!$BO148</f>
        <v>1129.8699999999999</v>
      </c>
      <c r="S440" s="53">
        <f>[1]BANCO!$BS148</f>
        <v>994.45</v>
      </c>
      <c r="T440" s="53">
        <f>[1]BANCO!$BW148</f>
        <v>459.57</v>
      </c>
    </row>
    <row r="441" spans="1:20" hidden="1" x14ac:dyDescent="0.2">
      <c r="A441" s="42">
        <f>[1]BANCO!$A149</f>
        <v>43221</v>
      </c>
      <c r="B441" s="53">
        <f>[1]BANCO!$C149</f>
        <v>738.02</v>
      </c>
      <c r="C441" s="53">
        <f>[1]BANCO!$G149</f>
        <v>621.83000000000004</v>
      </c>
      <c r="D441" s="53">
        <f>[1]BANCO!$K149</f>
        <v>584.32000000000005</v>
      </c>
      <c r="E441" s="53">
        <f>[1]BANCO!$O149</f>
        <v>502.56</v>
      </c>
      <c r="F441" s="53">
        <f>[1]BANCO!$S149</f>
        <v>1039.05</v>
      </c>
      <c r="G441" s="53">
        <f>[1]BANCO!$W149</f>
        <v>918.58</v>
      </c>
      <c r="H441" s="53">
        <f>[1]BANCO!$AA149</f>
        <v>826.59</v>
      </c>
      <c r="I441" s="53">
        <f>[1]BANCO!$AE149</f>
        <v>795.56</v>
      </c>
      <c r="J441" s="53">
        <f>[1]BANCO!$AI149</f>
        <v>1127.6199999999999</v>
      </c>
      <c r="K441" s="53">
        <f>[1]BANCO!$AM149</f>
        <v>871.69</v>
      </c>
      <c r="L441" s="53">
        <f>[1]BANCO!$AQ149</f>
        <v>979.66</v>
      </c>
      <c r="M441" s="53">
        <f>[1]BANCO!$AU149</f>
        <v>923.76</v>
      </c>
      <c r="N441" s="53">
        <f>[1]BANCO!$AY149</f>
        <v>831.13</v>
      </c>
      <c r="O441" s="54">
        <f>[1]BANCO!$BC149</f>
        <v>1106.1600000000001</v>
      </c>
      <c r="P441" s="54">
        <f>[1]BANCO!$BG149</f>
        <v>932.5</v>
      </c>
      <c r="Q441" s="53">
        <f>[1]BANCO!$BK149</f>
        <v>853.42</v>
      </c>
      <c r="R441" s="53">
        <f>[1]BANCO!$BO149</f>
        <v>1136.3</v>
      </c>
      <c r="S441" s="53">
        <f>[1]BANCO!$BS149</f>
        <v>1000.16</v>
      </c>
      <c r="T441" s="53">
        <f>[1]BANCO!$BW149</f>
        <v>462.19</v>
      </c>
    </row>
    <row r="442" spans="1:20" hidden="1" x14ac:dyDescent="0.2">
      <c r="A442" s="42">
        <f>[1]BANCO!$A150</f>
        <v>43252</v>
      </c>
      <c r="B442" s="53">
        <f>[1]BANCO!$C150</f>
        <v>742.42</v>
      </c>
      <c r="C442" s="53">
        <f>[1]BANCO!$G150</f>
        <v>625.53</v>
      </c>
      <c r="D442" s="53">
        <f>[1]BANCO!$K150</f>
        <v>587.79999999999995</v>
      </c>
      <c r="E442" s="53">
        <f>[1]BANCO!$O150</f>
        <v>505.56</v>
      </c>
      <c r="F442" s="53">
        <f>[1]BANCO!$S150</f>
        <v>1045.23</v>
      </c>
      <c r="G442" s="53">
        <f>[1]BANCO!$W150</f>
        <v>924.04</v>
      </c>
      <c r="H442" s="53">
        <f>[1]BANCO!$AA150</f>
        <v>831.49</v>
      </c>
      <c r="I442" s="53">
        <f>[1]BANCO!$AE150</f>
        <v>800.28</v>
      </c>
      <c r="J442" s="53">
        <f>[1]BANCO!$AI150</f>
        <v>1134.32</v>
      </c>
      <c r="K442" s="53">
        <f>[1]BANCO!$AM150</f>
        <v>876.86</v>
      </c>
      <c r="L442" s="53">
        <f>[1]BANCO!$AQ150</f>
        <v>985.48</v>
      </c>
      <c r="M442" s="53">
        <f>[1]BANCO!$AU150</f>
        <v>929.24</v>
      </c>
      <c r="N442" s="53">
        <f>[1]BANCO!$AY150</f>
        <v>836.07</v>
      </c>
      <c r="O442" s="54">
        <f>[1]BANCO!$BC150</f>
        <v>1112.73</v>
      </c>
      <c r="P442" s="54">
        <f>[1]BANCO!$BG150</f>
        <v>938.04</v>
      </c>
      <c r="Q442" s="53">
        <f>[1]BANCO!$BK150</f>
        <v>858.49</v>
      </c>
      <c r="R442" s="53">
        <f>[1]BANCO!$BO150</f>
        <v>1143.05</v>
      </c>
      <c r="S442" s="53">
        <f>[1]BANCO!$BS150</f>
        <v>1006.09</v>
      </c>
      <c r="T442" s="53">
        <f>[1]BANCO!$BW150</f>
        <v>464.93</v>
      </c>
    </row>
    <row r="443" spans="1:20" hidden="1" x14ac:dyDescent="0.2">
      <c r="A443" s="42">
        <f>[1]BANCO!$A151</f>
        <v>43282</v>
      </c>
      <c r="B443" s="53">
        <f>[1]BANCO!$C151</f>
        <v>743.26</v>
      </c>
      <c r="C443" s="53">
        <f>[1]BANCO!$G151</f>
        <v>626.24</v>
      </c>
      <c r="D443" s="53">
        <f>[1]BANCO!$K151</f>
        <v>588.47</v>
      </c>
      <c r="E443" s="53">
        <f>[1]BANCO!$O151</f>
        <v>506.13</v>
      </c>
      <c r="F443" s="53">
        <f>[1]BANCO!$S151</f>
        <v>1046.44</v>
      </c>
      <c r="G443" s="53">
        <f>[1]BANCO!$W151</f>
        <v>925.12</v>
      </c>
      <c r="H443" s="53">
        <f>[1]BANCO!$AA151</f>
        <v>832.47</v>
      </c>
      <c r="I443" s="53">
        <f>[1]BANCO!$AE151</f>
        <v>801.22</v>
      </c>
      <c r="J443" s="53">
        <f>[1]BANCO!$AI151</f>
        <v>1135.6400000000001</v>
      </c>
      <c r="K443" s="53">
        <f>[1]BANCO!$AM151</f>
        <v>877.88</v>
      </c>
      <c r="L443" s="53">
        <f>[1]BANCO!$AQ151</f>
        <v>986.63</v>
      </c>
      <c r="M443" s="53">
        <f>[1]BANCO!$AU151</f>
        <v>930.33</v>
      </c>
      <c r="N443" s="53">
        <f>[1]BANCO!$AY151</f>
        <v>837.04</v>
      </c>
      <c r="O443" s="54">
        <f>[1]BANCO!$BC151</f>
        <v>1114.03</v>
      </c>
      <c r="P443" s="54">
        <f>[1]BANCO!$BG151</f>
        <v>939.14</v>
      </c>
      <c r="Q443" s="53">
        <f>[1]BANCO!$BK151</f>
        <v>859.49</v>
      </c>
      <c r="R443" s="53">
        <f>[1]BANCO!$BO151</f>
        <v>1144.3800000000001</v>
      </c>
      <c r="S443" s="53">
        <f>[1]BANCO!$BS151</f>
        <v>1007.28</v>
      </c>
      <c r="T443" s="53">
        <f>[1]BANCO!$BW151</f>
        <v>465.47</v>
      </c>
    </row>
    <row r="444" spans="1:20" hidden="1" x14ac:dyDescent="0.2">
      <c r="A444" s="42">
        <f>[1]BANCO!$A152</f>
        <v>43313</v>
      </c>
      <c r="B444" s="53">
        <f>[1]BANCO!$C152</f>
        <v>743.26</v>
      </c>
      <c r="C444" s="53">
        <f>[1]BANCO!$G152</f>
        <v>626.24</v>
      </c>
      <c r="D444" s="53">
        <f>[1]BANCO!$K152</f>
        <v>588.47</v>
      </c>
      <c r="E444" s="53">
        <f>[1]BANCO!$O152</f>
        <v>506.13</v>
      </c>
      <c r="F444" s="53">
        <f>[1]BANCO!$S152</f>
        <v>1046.44</v>
      </c>
      <c r="G444" s="53">
        <f>[1]BANCO!$W152</f>
        <v>925.12</v>
      </c>
      <c r="H444" s="53">
        <f>[1]BANCO!$AA152</f>
        <v>832.47</v>
      </c>
      <c r="I444" s="53">
        <f>[1]BANCO!$AE152</f>
        <v>801.22</v>
      </c>
      <c r="J444" s="53">
        <f>[1]BANCO!$AI152</f>
        <v>1135.6400000000001</v>
      </c>
      <c r="K444" s="53">
        <f>[1]BANCO!$AM152</f>
        <v>877.88</v>
      </c>
      <c r="L444" s="53">
        <f>[1]BANCO!$AQ152</f>
        <v>986.63</v>
      </c>
      <c r="M444" s="53">
        <f>[1]BANCO!$AU152</f>
        <v>930.33</v>
      </c>
      <c r="N444" s="53">
        <f>[1]BANCO!$AY152</f>
        <v>837.04</v>
      </c>
      <c r="O444" s="54">
        <f>[1]BANCO!$BC152</f>
        <v>1114.03</v>
      </c>
      <c r="P444" s="54">
        <f>[1]BANCO!$BG152</f>
        <v>939.14</v>
      </c>
      <c r="Q444" s="53">
        <f>[1]BANCO!$BK152</f>
        <v>859.49</v>
      </c>
      <c r="R444" s="53">
        <f>[1]BANCO!$BO152</f>
        <v>1144.3800000000001</v>
      </c>
      <c r="S444" s="53">
        <f>[1]BANCO!$BS152</f>
        <v>1007.28</v>
      </c>
      <c r="T444" s="53">
        <f>[1]BANCO!$BW152</f>
        <v>465.47</v>
      </c>
    </row>
    <row r="445" spans="1:20" hidden="1" x14ac:dyDescent="0.2">
      <c r="A445" s="42">
        <f>[1]BANCO!$A153</f>
        <v>43344</v>
      </c>
      <c r="B445" s="53">
        <f>[1]BANCO!$C153</f>
        <v>743.26</v>
      </c>
      <c r="C445" s="53">
        <f>[1]BANCO!$G153</f>
        <v>626.24</v>
      </c>
      <c r="D445" s="53">
        <f>[1]BANCO!$K153</f>
        <v>588.47</v>
      </c>
      <c r="E445" s="53">
        <f>[1]BANCO!$O153</f>
        <v>506.13</v>
      </c>
      <c r="F445" s="53">
        <f>[1]BANCO!$S153</f>
        <v>1046.44</v>
      </c>
      <c r="G445" s="53">
        <f>[1]BANCO!$W153</f>
        <v>925.12</v>
      </c>
      <c r="H445" s="53">
        <f>[1]BANCO!$AA153</f>
        <v>832.47</v>
      </c>
      <c r="I445" s="53">
        <f>[1]BANCO!$AE153</f>
        <v>801.22</v>
      </c>
      <c r="J445" s="53">
        <f>[1]BANCO!$AI153</f>
        <v>1135.6400000000001</v>
      </c>
      <c r="K445" s="53">
        <f>[1]BANCO!$AM153</f>
        <v>877.88</v>
      </c>
      <c r="L445" s="53">
        <f>[1]BANCO!$AQ153</f>
        <v>986.63</v>
      </c>
      <c r="M445" s="53">
        <f>[1]BANCO!$AU153</f>
        <v>930.33</v>
      </c>
      <c r="N445" s="53">
        <f>[1]BANCO!$AY153</f>
        <v>837.04</v>
      </c>
      <c r="O445" s="54">
        <f>[1]BANCO!$BC153</f>
        <v>1114.03</v>
      </c>
      <c r="P445" s="54">
        <f>[1]BANCO!$BG153</f>
        <v>939.14</v>
      </c>
      <c r="Q445" s="53">
        <f>[1]BANCO!$BK153</f>
        <v>859.49</v>
      </c>
      <c r="R445" s="53">
        <f>[1]BANCO!$BO153</f>
        <v>1144.3800000000001</v>
      </c>
      <c r="S445" s="53">
        <f>[1]BANCO!$BS153</f>
        <v>1007.28</v>
      </c>
      <c r="T445" s="53">
        <f>[1]BANCO!$BW153</f>
        <v>465.47</v>
      </c>
    </row>
    <row r="446" spans="1:20" hidden="1" x14ac:dyDescent="0.2">
      <c r="A446" s="42">
        <f>[1]BANCO!$A154</f>
        <v>43374</v>
      </c>
      <c r="B446" s="53">
        <f>[1]BANCO!$C154</f>
        <v>743.26</v>
      </c>
      <c r="C446" s="53">
        <f>[1]BANCO!$G154</f>
        <v>626.24</v>
      </c>
      <c r="D446" s="53">
        <f>[1]BANCO!$K154</f>
        <v>588.47</v>
      </c>
      <c r="E446" s="53">
        <f>[1]BANCO!$O154</f>
        <v>506.13</v>
      </c>
      <c r="F446" s="53">
        <f>[1]BANCO!$S154</f>
        <v>1046.44</v>
      </c>
      <c r="G446" s="53">
        <f>[1]BANCO!$W154</f>
        <v>925.12</v>
      </c>
      <c r="H446" s="53">
        <f>[1]BANCO!$AA154</f>
        <v>832.47</v>
      </c>
      <c r="I446" s="53">
        <f>[1]BANCO!$AE154</f>
        <v>801.22</v>
      </c>
      <c r="J446" s="53">
        <f>[1]BANCO!$AI154</f>
        <v>1135.6400000000001</v>
      </c>
      <c r="K446" s="53">
        <f>[1]BANCO!$AM154</f>
        <v>877.88</v>
      </c>
      <c r="L446" s="53">
        <f>[1]BANCO!$AQ154</f>
        <v>986.63</v>
      </c>
      <c r="M446" s="53">
        <f>[1]BANCO!$AU154</f>
        <v>930.33</v>
      </c>
      <c r="N446" s="53">
        <f>[1]BANCO!$AY154</f>
        <v>837.04</v>
      </c>
      <c r="O446" s="54">
        <f>[1]BANCO!$BC154</f>
        <v>1114.03</v>
      </c>
      <c r="P446" s="54">
        <f>[1]BANCO!$BG154</f>
        <v>939.14</v>
      </c>
      <c r="Q446" s="53">
        <f>[1]BANCO!$BK154</f>
        <v>859.49</v>
      </c>
      <c r="R446" s="53">
        <f>[1]BANCO!$BO154</f>
        <v>1144.3800000000001</v>
      </c>
      <c r="S446" s="53">
        <f>[1]BANCO!$BS154</f>
        <v>1007.28</v>
      </c>
      <c r="T446" s="53">
        <f>[1]BANCO!$BW154</f>
        <v>465.47</v>
      </c>
    </row>
    <row r="447" spans="1:20" hidden="1" x14ac:dyDescent="0.2">
      <c r="A447" s="42">
        <f>[1]BANCO!$A155</f>
        <v>43405</v>
      </c>
      <c r="B447" s="53">
        <f>[1]BANCO!$C155</f>
        <v>743.26</v>
      </c>
      <c r="C447" s="53">
        <f>[1]BANCO!$G155</f>
        <v>626.24</v>
      </c>
      <c r="D447" s="53">
        <f>[1]BANCO!$K155</f>
        <v>588.47</v>
      </c>
      <c r="E447" s="53">
        <f>[1]BANCO!$O155</f>
        <v>506.13</v>
      </c>
      <c r="F447" s="53">
        <f>[1]BANCO!$S155</f>
        <v>1046.44</v>
      </c>
      <c r="G447" s="53">
        <f>[1]BANCO!$W155</f>
        <v>925.12</v>
      </c>
      <c r="H447" s="53">
        <f>[1]BANCO!$AA155</f>
        <v>832.47</v>
      </c>
      <c r="I447" s="53">
        <f>[1]BANCO!$AE155</f>
        <v>801.22</v>
      </c>
      <c r="J447" s="53">
        <f>[1]BANCO!$AI155</f>
        <v>1135.6400000000001</v>
      </c>
      <c r="K447" s="53">
        <f>[1]BANCO!$AM155</f>
        <v>877.88</v>
      </c>
      <c r="L447" s="53">
        <f>[1]BANCO!$AQ155</f>
        <v>986.63</v>
      </c>
      <c r="M447" s="53">
        <f>[1]BANCO!$AU155</f>
        <v>930.33</v>
      </c>
      <c r="N447" s="53">
        <f>[1]BANCO!$AY155</f>
        <v>837.04</v>
      </c>
      <c r="O447" s="54">
        <f>[1]BANCO!$BC155</f>
        <v>1114.03</v>
      </c>
      <c r="P447" s="54">
        <f>[1]BANCO!$BG155</f>
        <v>939.14</v>
      </c>
      <c r="Q447" s="53">
        <f>[1]BANCO!$BK155</f>
        <v>859.49</v>
      </c>
      <c r="R447" s="53">
        <f>[1]BANCO!$BO155</f>
        <v>1144.3800000000001</v>
      </c>
      <c r="S447" s="53">
        <f>[1]BANCO!$BS155</f>
        <v>1007.28</v>
      </c>
      <c r="T447" s="53">
        <f>[1]BANCO!$BW155</f>
        <v>465.47</v>
      </c>
    </row>
    <row r="448" spans="1:20" hidden="1" x14ac:dyDescent="0.2">
      <c r="A448" s="42">
        <f>[1]BANCO!$A156</f>
        <v>43435</v>
      </c>
      <c r="B448" s="53">
        <f>[1]BANCO!$C156</f>
        <v>743.26</v>
      </c>
      <c r="C448" s="53">
        <f>[1]BANCO!$G156</f>
        <v>626.24</v>
      </c>
      <c r="D448" s="53">
        <f>[1]BANCO!$K156</f>
        <v>588.47</v>
      </c>
      <c r="E448" s="53">
        <f>[1]BANCO!$O156</f>
        <v>506.13</v>
      </c>
      <c r="F448" s="53">
        <f>[1]BANCO!$S156</f>
        <v>1046.44</v>
      </c>
      <c r="G448" s="53">
        <f>[1]BANCO!$W156</f>
        <v>925.12</v>
      </c>
      <c r="H448" s="53">
        <f>[1]BANCO!$AA156</f>
        <v>832.47</v>
      </c>
      <c r="I448" s="53">
        <f>[1]BANCO!$AE156</f>
        <v>801.22</v>
      </c>
      <c r="J448" s="53">
        <f>[1]BANCO!$AI156</f>
        <v>1135.6400000000001</v>
      </c>
      <c r="K448" s="53">
        <f>[1]BANCO!$AM156</f>
        <v>877.88</v>
      </c>
      <c r="L448" s="53">
        <f>[1]BANCO!$AQ156</f>
        <v>986.63</v>
      </c>
      <c r="M448" s="53">
        <f>[1]BANCO!$AU156</f>
        <v>930.33</v>
      </c>
      <c r="N448" s="53">
        <f>[1]BANCO!$AY156</f>
        <v>837.04</v>
      </c>
      <c r="O448" s="54">
        <f>[1]BANCO!$BC156</f>
        <v>1114.03</v>
      </c>
      <c r="P448" s="54">
        <f>[1]BANCO!$BG156</f>
        <v>939.14</v>
      </c>
      <c r="Q448" s="53">
        <f>[1]BANCO!$BK156</f>
        <v>859.49</v>
      </c>
      <c r="R448" s="53">
        <f>[1]BANCO!$BO156</f>
        <v>1144.3800000000001</v>
      </c>
      <c r="S448" s="53">
        <f>[1]BANCO!$BS156</f>
        <v>1007.28</v>
      </c>
      <c r="T448" s="53">
        <f>[1]BANCO!$BW156</f>
        <v>465.47</v>
      </c>
    </row>
    <row r="449" spans="1:20" hidden="1" x14ac:dyDescent="0.2">
      <c r="A449" s="42">
        <f>[1]BANCO!$A157</f>
        <v>43466</v>
      </c>
      <c r="B449" s="53">
        <f>[1]BANCO!$C157</f>
        <v>748.31</v>
      </c>
      <c r="C449" s="53">
        <f>[1]BANCO!$G157</f>
        <v>630.5</v>
      </c>
      <c r="D449" s="53">
        <f>[1]BANCO!$K157</f>
        <v>592.47</v>
      </c>
      <c r="E449" s="53">
        <f>[1]BANCO!$O157</f>
        <v>509.57</v>
      </c>
      <c r="F449" s="53">
        <f>[1]BANCO!$S157</f>
        <v>1053.56</v>
      </c>
      <c r="G449" s="53">
        <f>[1]BANCO!$W157</f>
        <v>931.41</v>
      </c>
      <c r="H449" s="53">
        <f>[1]BANCO!$AA157</f>
        <v>838.13</v>
      </c>
      <c r="I449" s="53">
        <f>[1]BANCO!$AE157</f>
        <v>806.66</v>
      </c>
      <c r="J449" s="53">
        <f>[1]BANCO!$AI157</f>
        <v>1143.3599999999999</v>
      </c>
      <c r="K449" s="53">
        <f>[1]BANCO!$AM157</f>
        <v>883.85</v>
      </c>
      <c r="L449" s="53">
        <f>[1]BANCO!$AQ157</f>
        <v>993.33</v>
      </c>
      <c r="M449" s="53">
        <f>[1]BANCO!$AU157</f>
        <v>936.66</v>
      </c>
      <c r="N449" s="53">
        <f>[1]BANCO!$AY157</f>
        <v>842.73</v>
      </c>
      <c r="O449" s="54">
        <f>[1]BANCO!$BC157</f>
        <v>1121.5999999999999</v>
      </c>
      <c r="P449" s="54">
        <f>[1]BANCO!$BG157</f>
        <v>945.52</v>
      </c>
      <c r="Q449" s="53">
        <f>[1]BANCO!$BK157</f>
        <v>865.33</v>
      </c>
      <c r="R449" s="53">
        <f>[1]BANCO!$BO157</f>
        <v>1152.1600000000001</v>
      </c>
      <c r="S449" s="53">
        <f>[1]BANCO!$BS157</f>
        <v>1014.13</v>
      </c>
      <c r="T449" s="53">
        <f>[1]BANCO!$BW157</f>
        <v>468.64</v>
      </c>
    </row>
    <row r="450" spans="1:20" hidden="1" x14ac:dyDescent="0.2">
      <c r="A450" s="42">
        <f>[1]BANCO!$A158</f>
        <v>43497</v>
      </c>
      <c r="B450" s="53">
        <f>[1]BANCO!$C158</f>
        <v>748.31</v>
      </c>
      <c r="C450" s="53">
        <f>[1]BANCO!$G158</f>
        <v>630.5</v>
      </c>
      <c r="D450" s="53">
        <f>[1]BANCO!$K158</f>
        <v>592.47</v>
      </c>
      <c r="E450" s="53">
        <f>[1]BANCO!$O158</f>
        <v>509.57</v>
      </c>
      <c r="F450" s="53">
        <f>[1]BANCO!$S158</f>
        <v>1053.56</v>
      </c>
      <c r="G450" s="53">
        <f>[1]BANCO!$W158</f>
        <v>931.41</v>
      </c>
      <c r="H450" s="53">
        <f>[1]BANCO!$AA158</f>
        <v>838.13</v>
      </c>
      <c r="I450" s="53">
        <f>[1]BANCO!$AE158</f>
        <v>806.66</v>
      </c>
      <c r="J450" s="53">
        <f>[1]BANCO!$AI158</f>
        <v>1143.3599999999999</v>
      </c>
      <c r="K450" s="53">
        <f>[1]BANCO!$AM158</f>
        <v>883.85</v>
      </c>
      <c r="L450" s="53">
        <f>[1]BANCO!$AQ158</f>
        <v>993.33</v>
      </c>
      <c r="M450" s="53">
        <f>[1]BANCO!$AU158</f>
        <v>936.66</v>
      </c>
      <c r="N450" s="53">
        <f>[1]BANCO!$AY158</f>
        <v>842.73</v>
      </c>
      <c r="O450" s="54">
        <f>[1]BANCO!$BC158</f>
        <v>1121.5999999999999</v>
      </c>
      <c r="P450" s="54">
        <f>[1]BANCO!$BG158</f>
        <v>945.52</v>
      </c>
      <c r="Q450" s="53">
        <f>[1]BANCO!$BK158</f>
        <v>865.33</v>
      </c>
      <c r="R450" s="53">
        <f>[1]BANCO!$BO158</f>
        <v>1152.1600000000001</v>
      </c>
      <c r="S450" s="53">
        <f>[1]BANCO!$BS158</f>
        <v>1014.13</v>
      </c>
      <c r="T450" s="53">
        <f>[1]BANCO!$BW158</f>
        <v>468.64</v>
      </c>
    </row>
    <row r="451" spans="1:20" hidden="1" x14ac:dyDescent="0.2">
      <c r="A451" s="42">
        <f>[1]BANCO!$A159</f>
        <v>43525</v>
      </c>
      <c r="B451" s="53">
        <f>[1]BANCO!$C159</f>
        <v>748.31</v>
      </c>
      <c r="C451" s="53">
        <f>[1]BANCO!$G159</f>
        <v>630.5</v>
      </c>
      <c r="D451" s="53">
        <f>[1]BANCO!$K159</f>
        <v>592.47</v>
      </c>
      <c r="E451" s="53">
        <f>[1]BANCO!$O159</f>
        <v>509.57</v>
      </c>
      <c r="F451" s="53">
        <f>[1]BANCO!$S159</f>
        <v>1053.56</v>
      </c>
      <c r="G451" s="53">
        <f>[1]BANCO!$W159</f>
        <v>931.41</v>
      </c>
      <c r="H451" s="53">
        <f>[1]BANCO!$AA159</f>
        <v>838.13</v>
      </c>
      <c r="I451" s="53">
        <f>[1]BANCO!$AE159</f>
        <v>806.66</v>
      </c>
      <c r="J451" s="53">
        <f>[1]BANCO!$AI159</f>
        <v>1143.3599999999999</v>
      </c>
      <c r="K451" s="53">
        <f>[1]BANCO!$AM159</f>
        <v>883.85</v>
      </c>
      <c r="L451" s="53">
        <f>[1]BANCO!$AQ159</f>
        <v>993.33</v>
      </c>
      <c r="M451" s="53">
        <f>[1]BANCO!$AU159</f>
        <v>936.66</v>
      </c>
      <c r="N451" s="53">
        <f>[1]BANCO!$AY159</f>
        <v>842.73</v>
      </c>
      <c r="O451" s="54">
        <f>[1]BANCO!$BC159</f>
        <v>1121.5999999999999</v>
      </c>
      <c r="P451" s="54">
        <f>[1]BANCO!$BG159</f>
        <v>945.52</v>
      </c>
      <c r="Q451" s="53">
        <f>[1]BANCO!$BK159</f>
        <v>865.33</v>
      </c>
      <c r="R451" s="53">
        <f>[1]BANCO!$BO159</f>
        <v>1152.1600000000001</v>
      </c>
      <c r="S451" s="53">
        <f>[1]BANCO!$BS159</f>
        <v>1014.13</v>
      </c>
      <c r="T451" s="53">
        <f>[1]BANCO!$BW159</f>
        <v>468.64</v>
      </c>
    </row>
    <row r="452" spans="1:20" hidden="1" x14ac:dyDescent="0.2">
      <c r="A452" s="42">
        <f>[1]BANCO!$A160</f>
        <v>43556</v>
      </c>
      <c r="B452" s="53">
        <f>[1]BANCO!$C160</f>
        <v>748.31</v>
      </c>
      <c r="C452" s="53">
        <f>[1]BANCO!$G160</f>
        <v>630.5</v>
      </c>
      <c r="D452" s="53">
        <f>[1]BANCO!$K160</f>
        <v>592.47</v>
      </c>
      <c r="E452" s="53">
        <f>[1]BANCO!$O160</f>
        <v>509.57</v>
      </c>
      <c r="F452" s="53">
        <f>[1]BANCO!$S160</f>
        <v>1053.56</v>
      </c>
      <c r="G452" s="53">
        <f>[1]BANCO!$W160</f>
        <v>931.41</v>
      </c>
      <c r="H452" s="53">
        <f>[1]BANCO!$AA160</f>
        <v>838.13</v>
      </c>
      <c r="I452" s="53">
        <f>[1]BANCO!$AE160</f>
        <v>806.66</v>
      </c>
      <c r="J452" s="53">
        <f>[1]BANCO!$AI160</f>
        <v>1143.3599999999999</v>
      </c>
      <c r="K452" s="53">
        <f>[1]BANCO!$AM160</f>
        <v>883.85</v>
      </c>
      <c r="L452" s="53">
        <f>[1]BANCO!$AQ160</f>
        <v>993.33</v>
      </c>
      <c r="M452" s="53">
        <f>[1]BANCO!$AU160</f>
        <v>936.66</v>
      </c>
      <c r="N452" s="53">
        <f>[1]BANCO!$AY160</f>
        <v>842.73</v>
      </c>
      <c r="O452" s="54">
        <f>[1]BANCO!$BC160</f>
        <v>1121.5999999999999</v>
      </c>
      <c r="P452" s="54">
        <f>[1]BANCO!$BG160</f>
        <v>945.52</v>
      </c>
      <c r="Q452" s="53">
        <f>[1]BANCO!$BK160</f>
        <v>865.33</v>
      </c>
      <c r="R452" s="53">
        <f>[1]BANCO!$BO160</f>
        <v>1152.1600000000001</v>
      </c>
      <c r="S452" s="53">
        <f>[1]BANCO!$BS160</f>
        <v>1014.13</v>
      </c>
      <c r="T452" s="53">
        <f>[1]BANCO!$BW160</f>
        <v>468.64</v>
      </c>
    </row>
    <row r="453" spans="1:20" hidden="1" x14ac:dyDescent="0.2">
      <c r="A453" s="42">
        <f>[1]BANCO!$A161</f>
        <v>43586</v>
      </c>
      <c r="B453" s="53">
        <f>[1]BANCO!$C161</f>
        <v>748.31</v>
      </c>
      <c r="C453" s="53">
        <f>[1]BANCO!$G161</f>
        <v>630.5</v>
      </c>
      <c r="D453" s="53">
        <f>[1]BANCO!$K161</f>
        <v>592.47</v>
      </c>
      <c r="E453" s="53">
        <f>[1]BANCO!$O161</f>
        <v>509.57</v>
      </c>
      <c r="F453" s="53">
        <f>[1]BANCO!$S161</f>
        <v>1053.56</v>
      </c>
      <c r="G453" s="53">
        <f>[1]BANCO!$W161</f>
        <v>931.41</v>
      </c>
      <c r="H453" s="53">
        <f>[1]BANCO!$AA161</f>
        <v>838.13</v>
      </c>
      <c r="I453" s="53">
        <f>[1]BANCO!$AE161</f>
        <v>806.66</v>
      </c>
      <c r="J453" s="53">
        <f>[1]BANCO!$AI161</f>
        <v>1143.3599999999999</v>
      </c>
      <c r="K453" s="53">
        <f>[1]BANCO!$AM161</f>
        <v>883.85</v>
      </c>
      <c r="L453" s="53">
        <f>[1]BANCO!$AQ161</f>
        <v>993.33</v>
      </c>
      <c r="M453" s="53">
        <f>[1]BANCO!$AU161</f>
        <v>936.66</v>
      </c>
      <c r="N453" s="53">
        <f>[1]BANCO!$AY161</f>
        <v>842.73</v>
      </c>
      <c r="O453" s="54">
        <f>[1]BANCO!$BC161</f>
        <v>1121.5999999999999</v>
      </c>
      <c r="P453" s="54">
        <f>[1]BANCO!$BG161</f>
        <v>945.52</v>
      </c>
      <c r="Q453" s="53">
        <f>[1]BANCO!$BK161</f>
        <v>865.33</v>
      </c>
      <c r="R453" s="53">
        <f>[1]BANCO!$BO161</f>
        <v>1152.1600000000001</v>
      </c>
      <c r="S453" s="53">
        <f>[1]BANCO!$BS161</f>
        <v>1014.13</v>
      </c>
      <c r="T453" s="53">
        <f>[1]BANCO!$BW161</f>
        <v>468.64</v>
      </c>
    </row>
    <row r="454" spans="1:20" hidden="1" x14ac:dyDescent="0.2">
      <c r="A454" s="42">
        <f>[1]BANCO!$A162</f>
        <v>43617</v>
      </c>
      <c r="B454" s="53">
        <f>[1]BANCO!$C162</f>
        <v>769.45</v>
      </c>
      <c r="C454" s="53">
        <f>[1]BANCO!$G162</f>
        <v>648.29999999999995</v>
      </c>
      <c r="D454" s="53">
        <f>[1]BANCO!$K162</f>
        <v>609.20000000000005</v>
      </c>
      <c r="E454" s="53">
        <f>[1]BANCO!$O162</f>
        <v>523.96</v>
      </c>
      <c r="F454" s="53">
        <f>[1]BANCO!$S162</f>
        <v>1083.27</v>
      </c>
      <c r="G454" s="53">
        <f>[1]BANCO!$W162</f>
        <v>957.67</v>
      </c>
      <c r="H454" s="53">
        <f>[1]BANCO!$AA162</f>
        <v>861.76</v>
      </c>
      <c r="I454" s="53">
        <f>[1]BANCO!$AE162</f>
        <v>829.41</v>
      </c>
      <c r="J454" s="53">
        <f>[1]BANCO!$AI162</f>
        <v>1175.5999999999999</v>
      </c>
      <c r="K454" s="53">
        <f>[1]BANCO!$AM162</f>
        <v>908.78</v>
      </c>
      <c r="L454" s="53">
        <f>[1]BANCO!$AQ162</f>
        <v>1021.35</v>
      </c>
      <c r="M454" s="53">
        <f>[1]BANCO!$AU162</f>
        <v>963.06</v>
      </c>
      <c r="N454" s="53">
        <f>[1]BANCO!$AY162</f>
        <v>866.5</v>
      </c>
      <c r="O454" s="54">
        <f>[1]BANCO!$BC162</f>
        <v>1153.23</v>
      </c>
      <c r="P454" s="54">
        <f>[1]BANCO!$BG162</f>
        <v>972.18</v>
      </c>
      <c r="Q454" s="53">
        <f>[1]BANCO!$BK162</f>
        <v>889.73</v>
      </c>
      <c r="R454" s="53">
        <f>[1]BANCO!$BO162</f>
        <v>1184.6500000000001</v>
      </c>
      <c r="S454" s="53">
        <f>[1]BANCO!$BS162</f>
        <v>1042.71</v>
      </c>
      <c r="T454" s="53">
        <f>[1]BANCO!$BW162</f>
        <v>481.85</v>
      </c>
    </row>
    <row r="455" spans="1:20" hidden="1" x14ac:dyDescent="0.2">
      <c r="A455" s="42">
        <f>[1]BANCO!$A163</f>
        <v>43647</v>
      </c>
      <c r="B455" s="53">
        <f>[1]BANCO!$C163</f>
        <v>777.44</v>
      </c>
      <c r="C455" s="53">
        <f>[1]BANCO!$G163</f>
        <v>655.04999999999995</v>
      </c>
      <c r="D455" s="53">
        <f>[1]BANCO!$K163</f>
        <v>615.53</v>
      </c>
      <c r="E455" s="53">
        <f>[1]BANCO!$O163</f>
        <v>529.4</v>
      </c>
      <c r="F455" s="53">
        <f>[1]BANCO!$S163</f>
        <v>1094.6500000000001</v>
      </c>
      <c r="G455" s="53">
        <f>[1]BANCO!$W163</f>
        <v>967.73</v>
      </c>
      <c r="H455" s="53">
        <f>[1]BANCO!$AA163</f>
        <v>870.82</v>
      </c>
      <c r="I455" s="53">
        <f>[1]BANCO!$AE163</f>
        <v>838.13</v>
      </c>
      <c r="J455" s="53">
        <f>[1]BANCO!$AI163</f>
        <v>1187.95</v>
      </c>
      <c r="K455" s="53">
        <f>[1]BANCO!$AM163</f>
        <v>918.32</v>
      </c>
      <c r="L455" s="53">
        <f>[1]BANCO!$AQ163</f>
        <v>1032.07</v>
      </c>
      <c r="M455" s="53">
        <f>[1]BANCO!$AU163</f>
        <v>973.2</v>
      </c>
      <c r="N455" s="53">
        <f>[1]BANCO!$AY163</f>
        <v>875.6</v>
      </c>
      <c r="O455" s="54">
        <f>[1]BANCO!$BC163</f>
        <v>1165.3499999999999</v>
      </c>
      <c r="P455" s="54">
        <f>[1]BANCO!$BG163</f>
        <v>982.41</v>
      </c>
      <c r="Q455" s="53">
        <f>[1]BANCO!$BK163</f>
        <v>899.08</v>
      </c>
      <c r="R455" s="53">
        <f>[1]BANCO!$BO163</f>
        <v>1197.0899999999999</v>
      </c>
      <c r="S455" s="53">
        <f>[1]BANCO!$BS163</f>
        <v>1053.71</v>
      </c>
      <c r="T455" s="53">
        <f>[1]BANCO!$BW163</f>
        <v>486.92</v>
      </c>
    </row>
    <row r="456" spans="1:20" hidden="1" x14ac:dyDescent="0.2">
      <c r="A456" s="42">
        <f>[1]BANCO!$A164</f>
        <v>43678</v>
      </c>
      <c r="B456" s="53">
        <f>[1]BANCO!$C164</f>
        <v>777.44</v>
      </c>
      <c r="C456" s="53">
        <f>[1]BANCO!$G164</f>
        <v>655.04999999999995</v>
      </c>
      <c r="D456" s="53">
        <f>[1]BANCO!$K164</f>
        <v>615.53</v>
      </c>
      <c r="E456" s="53">
        <f>[1]BANCO!$O164</f>
        <v>529.4</v>
      </c>
      <c r="F456" s="53">
        <f>[1]BANCO!$S164</f>
        <v>1094.6500000000001</v>
      </c>
      <c r="G456" s="53">
        <f>[1]BANCO!$W164</f>
        <v>967.73</v>
      </c>
      <c r="H456" s="53">
        <f>[1]BANCO!$AA164</f>
        <v>870.82</v>
      </c>
      <c r="I456" s="53">
        <f>[1]BANCO!$AE164</f>
        <v>838.13</v>
      </c>
      <c r="J456" s="53">
        <f>[1]BANCO!$AI164</f>
        <v>1187.95</v>
      </c>
      <c r="K456" s="53">
        <f>[1]BANCO!$AM164</f>
        <v>918.32</v>
      </c>
      <c r="L456" s="53">
        <f>[1]BANCO!$AQ164</f>
        <v>1032.07</v>
      </c>
      <c r="M456" s="53">
        <f>[1]BANCO!$AU164</f>
        <v>973.2</v>
      </c>
      <c r="N456" s="53">
        <f>[1]BANCO!$AY164</f>
        <v>875.6</v>
      </c>
      <c r="O456" s="54">
        <f>[1]BANCO!$BC164</f>
        <v>1165.3499999999999</v>
      </c>
      <c r="P456" s="54">
        <f>[1]BANCO!$BG164</f>
        <v>982.41</v>
      </c>
      <c r="Q456" s="53">
        <f>[1]BANCO!$BK164</f>
        <v>899.08</v>
      </c>
      <c r="R456" s="53">
        <f>[1]BANCO!$BO164</f>
        <v>1197.0899999999999</v>
      </c>
      <c r="S456" s="53">
        <f>[1]BANCO!$BS164</f>
        <v>1053.71</v>
      </c>
      <c r="T456" s="53">
        <f>[1]BANCO!$BW164</f>
        <v>486.92</v>
      </c>
    </row>
    <row r="457" spans="1:20" hidden="1" x14ac:dyDescent="0.2">
      <c r="A457" s="42">
        <f>[1]BANCO!$A165</f>
        <v>43709</v>
      </c>
      <c r="B457" s="53">
        <f>[1]BANCO!$C165</f>
        <v>777.44</v>
      </c>
      <c r="C457" s="53">
        <f>[1]BANCO!$G165</f>
        <v>655.04999999999995</v>
      </c>
      <c r="D457" s="53">
        <f>[1]BANCO!$K165</f>
        <v>615.53</v>
      </c>
      <c r="E457" s="53">
        <f>[1]BANCO!$O165</f>
        <v>529.4</v>
      </c>
      <c r="F457" s="53">
        <f>[1]BANCO!$S165</f>
        <v>1094.6500000000001</v>
      </c>
      <c r="G457" s="53">
        <f>[1]BANCO!$W165</f>
        <v>967.73</v>
      </c>
      <c r="H457" s="53">
        <f>[1]BANCO!$AA165</f>
        <v>870.82</v>
      </c>
      <c r="I457" s="53">
        <f>[1]BANCO!$AE165</f>
        <v>838.13</v>
      </c>
      <c r="J457" s="53">
        <f>[1]BANCO!$AI165</f>
        <v>1187.95</v>
      </c>
      <c r="K457" s="53">
        <f>[1]BANCO!$AM165</f>
        <v>918.32</v>
      </c>
      <c r="L457" s="53">
        <f>[1]BANCO!$AQ165</f>
        <v>1032.07</v>
      </c>
      <c r="M457" s="53">
        <f>[1]BANCO!$AU165</f>
        <v>973.2</v>
      </c>
      <c r="N457" s="53">
        <f>[1]BANCO!$AY165</f>
        <v>875.6</v>
      </c>
      <c r="O457" s="54">
        <f>[1]BANCO!$BC165</f>
        <v>1165.3499999999999</v>
      </c>
      <c r="P457" s="54">
        <f>[1]BANCO!$BG165</f>
        <v>982.41</v>
      </c>
      <c r="Q457" s="53">
        <f>[1]BANCO!$BK165</f>
        <v>899.08</v>
      </c>
      <c r="R457" s="53">
        <f>[1]BANCO!$BO165</f>
        <v>1197.0899999999999</v>
      </c>
      <c r="S457" s="53">
        <f>[1]BANCO!$BS165</f>
        <v>1053.71</v>
      </c>
      <c r="T457" s="53">
        <f>[1]BANCO!$BW165</f>
        <v>486.92</v>
      </c>
    </row>
    <row r="458" spans="1:20" hidden="1" x14ac:dyDescent="0.2">
      <c r="A458" s="42">
        <f>[1]BANCO!$A166</f>
        <v>43739</v>
      </c>
      <c r="B458" s="53">
        <f>[1]BANCO!$C166</f>
        <v>777.44</v>
      </c>
      <c r="C458" s="53">
        <f>[1]BANCO!$G166</f>
        <v>655.04999999999995</v>
      </c>
      <c r="D458" s="53">
        <f>[1]BANCO!$K166</f>
        <v>615.53</v>
      </c>
      <c r="E458" s="53">
        <f>[1]BANCO!$O166</f>
        <v>529.4</v>
      </c>
      <c r="F458" s="53">
        <f>[1]BANCO!$S166</f>
        <v>1094.6500000000001</v>
      </c>
      <c r="G458" s="53">
        <f>[1]BANCO!$W166</f>
        <v>967.73</v>
      </c>
      <c r="H458" s="53">
        <f>[1]BANCO!$AA166</f>
        <v>870.82</v>
      </c>
      <c r="I458" s="53">
        <f>[1]BANCO!$AE166</f>
        <v>838.13</v>
      </c>
      <c r="J458" s="53">
        <f>[1]BANCO!$AI166</f>
        <v>1187.95</v>
      </c>
      <c r="K458" s="53">
        <f>[1]BANCO!$AM166</f>
        <v>918.32</v>
      </c>
      <c r="L458" s="53">
        <f>[1]BANCO!$AQ166</f>
        <v>1032.07</v>
      </c>
      <c r="M458" s="53">
        <f>[1]BANCO!$AU166</f>
        <v>973.2</v>
      </c>
      <c r="N458" s="53">
        <f>[1]BANCO!$AY166</f>
        <v>875.6</v>
      </c>
      <c r="O458" s="54">
        <f>[1]BANCO!$BC166</f>
        <v>1165.3499999999999</v>
      </c>
      <c r="P458" s="54">
        <f>[1]BANCO!$BG166</f>
        <v>982.41</v>
      </c>
      <c r="Q458" s="53">
        <f>[1]BANCO!$BK166</f>
        <v>899.08</v>
      </c>
      <c r="R458" s="53">
        <f>[1]BANCO!$BO166</f>
        <v>1197.0899999999999</v>
      </c>
      <c r="S458" s="53">
        <f>[1]BANCO!$BS166</f>
        <v>1053.71</v>
      </c>
      <c r="T458" s="53">
        <f>[1]BANCO!$BW166</f>
        <v>486.92</v>
      </c>
    </row>
    <row r="459" spans="1:20" hidden="1" x14ac:dyDescent="0.2">
      <c r="A459" s="42">
        <f>[1]BANCO!$A167</f>
        <v>43770</v>
      </c>
      <c r="B459" s="53">
        <f>[1]BANCO!$C167</f>
        <v>778.23</v>
      </c>
      <c r="C459" s="53">
        <f>[1]BANCO!$G167</f>
        <v>655.72</v>
      </c>
      <c r="D459" s="53">
        <f>[1]BANCO!$K167</f>
        <v>616.16</v>
      </c>
      <c r="E459" s="53">
        <f>[1]BANCO!$O167</f>
        <v>529.94000000000005</v>
      </c>
      <c r="F459" s="53">
        <f>[1]BANCO!$S167</f>
        <v>1095.77</v>
      </c>
      <c r="G459" s="53">
        <f>[1]BANCO!$W167</f>
        <v>968.72</v>
      </c>
      <c r="H459" s="53">
        <f>[1]BANCO!$AA167</f>
        <v>871.71</v>
      </c>
      <c r="I459" s="53">
        <f>[1]BANCO!$AE167</f>
        <v>838.99</v>
      </c>
      <c r="J459" s="53">
        <f>[1]BANCO!$AI167</f>
        <v>1189.17</v>
      </c>
      <c r="K459" s="53">
        <f>[1]BANCO!$AM167</f>
        <v>919.26</v>
      </c>
      <c r="L459" s="53">
        <f>[1]BANCO!$AQ167</f>
        <v>1033.1300000000001</v>
      </c>
      <c r="M459" s="53">
        <f>[1]BANCO!$AU167</f>
        <v>974.19</v>
      </c>
      <c r="N459" s="53">
        <f>[1]BANCO!$AY167</f>
        <v>876.5</v>
      </c>
      <c r="O459" s="54">
        <f>[1]BANCO!$BC167</f>
        <v>1166.54</v>
      </c>
      <c r="P459" s="54">
        <f>[1]BANCO!$BG167</f>
        <v>983.41</v>
      </c>
      <c r="Q459" s="53">
        <f>[1]BANCO!$BK167</f>
        <v>900</v>
      </c>
      <c r="R459" s="53">
        <f>[1]BANCO!$BO167</f>
        <v>1198.31</v>
      </c>
      <c r="S459" s="53">
        <f>[1]BANCO!$BS167</f>
        <v>1054.79</v>
      </c>
      <c r="T459" s="53">
        <f>[1]BANCO!$BW167</f>
        <v>487.41</v>
      </c>
    </row>
    <row r="460" spans="1:20" hidden="1" x14ac:dyDescent="0.2">
      <c r="A460" s="42">
        <f>[1]BANCO!$A168</f>
        <v>43800</v>
      </c>
      <c r="B460" s="53">
        <f>[1]BANCO!$C168</f>
        <v>778.23</v>
      </c>
      <c r="C460" s="53">
        <f>[1]BANCO!$G168</f>
        <v>655.72</v>
      </c>
      <c r="D460" s="53">
        <f>[1]BANCO!$K168</f>
        <v>616.16</v>
      </c>
      <c r="E460" s="53">
        <f>[1]BANCO!$O168</f>
        <v>529.94000000000005</v>
      </c>
      <c r="F460" s="53">
        <f>[1]BANCO!$S168</f>
        <v>1095.77</v>
      </c>
      <c r="G460" s="53">
        <f>[1]BANCO!$W168</f>
        <v>968.72</v>
      </c>
      <c r="H460" s="53">
        <f>[1]BANCO!$AA168</f>
        <v>871.71</v>
      </c>
      <c r="I460" s="53">
        <f>[1]BANCO!$AE168</f>
        <v>838.99</v>
      </c>
      <c r="J460" s="53">
        <f>[1]BANCO!$AI168</f>
        <v>1189.17</v>
      </c>
      <c r="K460" s="53">
        <f>[1]BANCO!$AM168</f>
        <v>919.26</v>
      </c>
      <c r="L460" s="53">
        <f>[1]BANCO!$AQ168</f>
        <v>1033.1300000000001</v>
      </c>
      <c r="M460" s="53">
        <f>[1]BANCO!$AU168</f>
        <v>974.19</v>
      </c>
      <c r="N460" s="53">
        <f>[1]BANCO!$AY168</f>
        <v>876.5</v>
      </c>
      <c r="O460" s="54">
        <f>[1]BANCO!$BC168</f>
        <v>1166.54</v>
      </c>
      <c r="P460" s="54">
        <f>[1]BANCO!$BG168</f>
        <v>983.41</v>
      </c>
      <c r="Q460" s="53">
        <f>[1]BANCO!$BK168</f>
        <v>900</v>
      </c>
      <c r="R460" s="53">
        <f>[1]BANCO!$BO168</f>
        <v>1198.31</v>
      </c>
      <c r="S460" s="53">
        <f>[1]BANCO!$BS168</f>
        <v>1054.79</v>
      </c>
      <c r="T460" s="53">
        <f>[1]BANCO!$BW168</f>
        <v>487.41</v>
      </c>
    </row>
    <row r="461" spans="1:20" hidden="1" x14ac:dyDescent="0.2">
      <c r="A461" s="42">
        <f>[1]BANCO!$A169</f>
        <v>43831</v>
      </c>
      <c r="B461" s="53">
        <f>[1]BANCO!$C169</f>
        <v>781.2</v>
      </c>
      <c r="C461" s="53">
        <f>[1]BANCO!$G169</f>
        <v>658.22</v>
      </c>
      <c r="D461" s="53">
        <f>[1]BANCO!$K169</f>
        <v>618.51</v>
      </c>
      <c r="E461" s="53">
        <f>[1]BANCO!$O169</f>
        <v>531.96</v>
      </c>
      <c r="F461" s="53">
        <f>[1]BANCO!$S169</f>
        <v>1099.95</v>
      </c>
      <c r="G461" s="53">
        <f>[1]BANCO!$W169</f>
        <v>972.41</v>
      </c>
      <c r="H461" s="53">
        <f>[1]BANCO!$AA169</f>
        <v>875.03</v>
      </c>
      <c r="I461" s="53">
        <f>[1]BANCO!$AE169</f>
        <v>842.19</v>
      </c>
      <c r="J461" s="53">
        <f>[1]BANCO!$AI169</f>
        <v>1193.7</v>
      </c>
      <c r="K461" s="53">
        <f>[1]BANCO!$AM169</f>
        <v>922.76</v>
      </c>
      <c r="L461" s="53">
        <f>[1]BANCO!$AQ169</f>
        <v>1037.07</v>
      </c>
      <c r="M461" s="53">
        <f>[1]BANCO!$AU169</f>
        <v>977.91</v>
      </c>
      <c r="N461" s="53">
        <f>[1]BANCO!$AY169</f>
        <v>879.84</v>
      </c>
      <c r="O461" s="54">
        <f>[1]BANCO!$BC169</f>
        <v>1170.99</v>
      </c>
      <c r="P461" s="54">
        <f>[1]BANCO!$BG169</f>
        <v>987.16</v>
      </c>
      <c r="Q461" s="53">
        <f>[1]BANCO!$BK169</f>
        <v>903.43</v>
      </c>
      <c r="R461" s="53">
        <f>[1]BANCO!$BO169</f>
        <v>1202.8800000000001</v>
      </c>
      <c r="S461" s="53">
        <f>[1]BANCO!$BS169</f>
        <v>1058.81</v>
      </c>
      <c r="T461" s="53">
        <f>[1]BANCO!$BW169</f>
        <v>489.27</v>
      </c>
    </row>
    <row r="462" spans="1:20" hidden="1" x14ac:dyDescent="0.2">
      <c r="A462" s="42">
        <f>[1]BANCO!$A170</f>
        <v>43862</v>
      </c>
      <c r="B462" s="53">
        <f>[1]BANCO!$C170</f>
        <v>781.2</v>
      </c>
      <c r="C462" s="53">
        <f>[1]BANCO!$G170</f>
        <v>658.22</v>
      </c>
      <c r="D462" s="53">
        <f>[1]BANCO!$K170</f>
        <v>618.51</v>
      </c>
      <c r="E462" s="53">
        <f>[1]BANCO!$O170</f>
        <v>531.96</v>
      </c>
      <c r="F462" s="53">
        <f>[1]BANCO!$S170</f>
        <v>1099.95</v>
      </c>
      <c r="G462" s="53">
        <f>[1]BANCO!$W170</f>
        <v>972.41</v>
      </c>
      <c r="H462" s="53">
        <f>[1]BANCO!$AA170</f>
        <v>875.03</v>
      </c>
      <c r="I462" s="53">
        <f>[1]BANCO!$AE170</f>
        <v>842.19</v>
      </c>
      <c r="J462" s="53">
        <f>[1]BANCO!$AI170</f>
        <v>1193.7</v>
      </c>
      <c r="K462" s="53">
        <f>[1]BANCO!$AM170</f>
        <v>922.76</v>
      </c>
      <c r="L462" s="53">
        <f>[1]BANCO!$AQ170</f>
        <v>1037.07</v>
      </c>
      <c r="M462" s="53">
        <f>[1]BANCO!$AU170</f>
        <v>977.91</v>
      </c>
      <c r="N462" s="53">
        <f>[1]BANCO!$AY170</f>
        <v>879.84</v>
      </c>
      <c r="O462" s="54">
        <f>[1]BANCO!$BC170</f>
        <v>1170.99</v>
      </c>
      <c r="P462" s="54">
        <f>[1]BANCO!$BG170</f>
        <v>987.16</v>
      </c>
      <c r="Q462" s="53">
        <f>[1]BANCO!$BK170</f>
        <v>903.43</v>
      </c>
      <c r="R462" s="53">
        <f>[1]BANCO!$BO170</f>
        <v>1202.8800000000001</v>
      </c>
      <c r="S462" s="53">
        <f>[1]BANCO!$BS170</f>
        <v>1058.81</v>
      </c>
      <c r="T462" s="53">
        <f>[1]BANCO!$BW170</f>
        <v>489.27</v>
      </c>
    </row>
    <row r="463" spans="1:20" hidden="1" x14ac:dyDescent="0.2">
      <c r="A463" s="42">
        <f>[1]BANCO!$A171</f>
        <v>43891</v>
      </c>
      <c r="B463" s="53">
        <f>[1]BANCO!$C171</f>
        <v>781.2</v>
      </c>
      <c r="C463" s="53">
        <f>[1]BANCO!$G171</f>
        <v>658.22</v>
      </c>
      <c r="D463" s="53">
        <f>[1]BANCO!$K171</f>
        <v>618.51</v>
      </c>
      <c r="E463" s="53">
        <f>[1]BANCO!$O171</f>
        <v>531.96</v>
      </c>
      <c r="F463" s="53">
        <f>[1]BANCO!$S171</f>
        <v>1099.95</v>
      </c>
      <c r="G463" s="53">
        <f>[1]BANCO!$W171</f>
        <v>972.41</v>
      </c>
      <c r="H463" s="53">
        <f>[1]BANCO!$AA171</f>
        <v>875.03</v>
      </c>
      <c r="I463" s="53">
        <f>[1]BANCO!$AE171</f>
        <v>842.19</v>
      </c>
      <c r="J463" s="53">
        <f>[1]BANCO!$AI171</f>
        <v>1193.7</v>
      </c>
      <c r="K463" s="53">
        <f>[1]BANCO!$AM171</f>
        <v>922.76</v>
      </c>
      <c r="L463" s="53">
        <f>[1]BANCO!$AQ171</f>
        <v>1037.07</v>
      </c>
      <c r="M463" s="53">
        <f>[1]BANCO!$AU171</f>
        <v>977.91</v>
      </c>
      <c r="N463" s="53">
        <f>[1]BANCO!$AY171</f>
        <v>879.84</v>
      </c>
      <c r="O463" s="54">
        <f>[1]BANCO!$BC171</f>
        <v>1170.99</v>
      </c>
      <c r="P463" s="54">
        <f>[1]BANCO!$BG171</f>
        <v>987.16</v>
      </c>
      <c r="Q463" s="53">
        <f>[1]BANCO!$BK171</f>
        <v>903.43</v>
      </c>
      <c r="R463" s="53">
        <f>[1]BANCO!$BO171</f>
        <v>1202.8800000000001</v>
      </c>
      <c r="S463" s="53">
        <f>[1]BANCO!$BS171</f>
        <v>1058.81</v>
      </c>
      <c r="T463" s="53">
        <f>[1]BANCO!$BW171</f>
        <v>489.27</v>
      </c>
    </row>
    <row r="464" spans="1:20" hidden="1" x14ac:dyDescent="0.2">
      <c r="A464" s="42">
        <f>[1]BANCO!$A172</f>
        <v>43922</v>
      </c>
      <c r="B464" s="53">
        <f>[1]BANCO!$C172</f>
        <v>775.26</v>
      </c>
      <c r="C464" s="53">
        <f>[1]BANCO!$G172</f>
        <v>653.21</v>
      </c>
      <c r="D464" s="53">
        <f>[1]BANCO!$K172</f>
        <v>613.80999999999995</v>
      </c>
      <c r="E464" s="53">
        <f>[1]BANCO!$O172</f>
        <v>527.91999999999996</v>
      </c>
      <c r="F464" s="53">
        <f>[1]BANCO!$S172</f>
        <v>1091.5899999999999</v>
      </c>
      <c r="G464" s="53">
        <f>[1]BANCO!$W172</f>
        <v>965.02</v>
      </c>
      <c r="H464" s="53">
        <f>[1]BANCO!$AA172</f>
        <v>868.38</v>
      </c>
      <c r="I464" s="53">
        <f>[1]BANCO!$AE172</f>
        <v>835.79</v>
      </c>
      <c r="J464" s="53">
        <f>[1]BANCO!$AI172</f>
        <v>1184.6300000000001</v>
      </c>
      <c r="K464" s="53">
        <f>[1]BANCO!$AM172</f>
        <v>915.75</v>
      </c>
      <c r="L464" s="53">
        <f>[1]BANCO!$AQ172</f>
        <v>1029.19</v>
      </c>
      <c r="M464" s="53">
        <f>[1]BANCO!$AU172</f>
        <v>970.48</v>
      </c>
      <c r="N464" s="53">
        <f>[1]BANCO!$AY172</f>
        <v>873.16</v>
      </c>
      <c r="O464" s="54">
        <f>[1]BANCO!$BC172</f>
        <v>1162.0899999999999</v>
      </c>
      <c r="P464" s="54">
        <f>[1]BANCO!$BG172</f>
        <v>979.66</v>
      </c>
      <c r="Q464" s="53">
        <f>[1]BANCO!$BK172</f>
        <v>896.56</v>
      </c>
      <c r="R464" s="53">
        <f>[1]BANCO!$BO172</f>
        <v>1193.74</v>
      </c>
      <c r="S464" s="53">
        <f>[1]BANCO!$BS172</f>
        <v>1050.76</v>
      </c>
      <c r="T464" s="53">
        <f>[1]BANCO!$BW172</f>
        <v>485.55</v>
      </c>
    </row>
    <row r="465" spans="1:20" hidden="1" x14ac:dyDescent="0.2">
      <c r="A465" s="42">
        <f>[1]BANCO!$A173</f>
        <v>43952</v>
      </c>
      <c r="B465" s="53">
        <f>[1]BANCO!$C173</f>
        <v>775.26</v>
      </c>
      <c r="C465" s="53">
        <f>[1]BANCO!$G173</f>
        <v>653.21</v>
      </c>
      <c r="D465" s="53">
        <f>[1]BANCO!$K173</f>
        <v>613.80999999999995</v>
      </c>
      <c r="E465" s="53">
        <f>[1]BANCO!$O173</f>
        <v>527.91999999999996</v>
      </c>
      <c r="F465" s="53">
        <f>[1]BANCO!$S173</f>
        <v>1091.5899999999999</v>
      </c>
      <c r="G465" s="53">
        <f>[1]BANCO!$W173</f>
        <v>965.02</v>
      </c>
      <c r="H465" s="53">
        <f>[1]BANCO!$AA173</f>
        <v>868.38</v>
      </c>
      <c r="I465" s="53">
        <f>[1]BANCO!$AE173</f>
        <v>835.79</v>
      </c>
      <c r="J465" s="53">
        <f>[1]BANCO!$AI173</f>
        <v>1184.6300000000001</v>
      </c>
      <c r="K465" s="53">
        <f>[1]BANCO!$AM173</f>
        <v>915.75</v>
      </c>
      <c r="L465" s="53">
        <f>[1]BANCO!$AQ173</f>
        <v>1029.19</v>
      </c>
      <c r="M465" s="53">
        <f>[1]BANCO!$AU173</f>
        <v>970.48</v>
      </c>
      <c r="N465" s="53">
        <f>[1]BANCO!$AY173</f>
        <v>873.16</v>
      </c>
      <c r="O465" s="54">
        <f>[1]BANCO!$BC173</f>
        <v>1162.0899999999999</v>
      </c>
      <c r="P465" s="54">
        <f>[1]BANCO!$BG173</f>
        <v>979.66</v>
      </c>
      <c r="Q465" s="53">
        <f>[1]BANCO!$BK173</f>
        <v>896.56</v>
      </c>
      <c r="R465" s="53">
        <f>[1]BANCO!$BO173</f>
        <v>1193.74</v>
      </c>
      <c r="S465" s="53">
        <f>[1]BANCO!$BS173</f>
        <v>1050.76</v>
      </c>
      <c r="T465" s="53">
        <f>[1]BANCO!$BW173</f>
        <v>485.55</v>
      </c>
    </row>
    <row r="466" spans="1:20" hidden="1" x14ac:dyDescent="0.2">
      <c r="A466" s="42">
        <f>[1]BANCO!$A174</f>
        <v>43983</v>
      </c>
      <c r="B466" s="53">
        <f>[1]BANCO!$C174</f>
        <v>791.1</v>
      </c>
      <c r="C466" s="53">
        <f>[1]BANCO!$G174</f>
        <v>666.54</v>
      </c>
      <c r="D466" s="53">
        <f>[1]BANCO!$K174</f>
        <v>626.34</v>
      </c>
      <c r="E466" s="53">
        <f>[1]BANCO!$O174</f>
        <v>538.71</v>
      </c>
      <c r="F466" s="53">
        <f>[1]BANCO!$S174</f>
        <v>1113.68</v>
      </c>
      <c r="G466" s="53">
        <f>[1]BANCO!$W174</f>
        <v>984.56</v>
      </c>
      <c r="H466" s="53">
        <f>[1]BANCO!$AA174</f>
        <v>885.95</v>
      </c>
      <c r="I466" s="53">
        <f>[1]BANCO!$AE174</f>
        <v>852.69</v>
      </c>
      <c r="J466" s="53">
        <f>[1]BANCO!$AI174</f>
        <v>1208.6099999999999</v>
      </c>
      <c r="K466" s="53">
        <f>[1]BANCO!$AM174</f>
        <v>934.3</v>
      </c>
      <c r="L466" s="53">
        <f>[1]BANCO!$AQ174</f>
        <v>1050.03</v>
      </c>
      <c r="M466" s="53">
        <f>[1]BANCO!$AU174</f>
        <v>990.09</v>
      </c>
      <c r="N466" s="53">
        <f>[1]BANCO!$AY174</f>
        <v>890.82</v>
      </c>
      <c r="O466" s="54">
        <f>[1]BANCO!$BC174</f>
        <v>1185.6099999999999</v>
      </c>
      <c r="P466" s="54">
        <f>[1]BANCO!$BG174</f>
        <v>999.46</v>
      </c>
      <c r="Q466" s="53">
        <f>[1]BANCO!$BK174</f>
        <v>914.71</v>
      </c>
      <c r="R466" s="53">
        <f>[1]BANCO!$BO174</f>
        <v>1217.9100000000001</v>
      </c>
      <c r="S466" s="53">
        <f>[1]BANCO!$BS174</f>
        <v>1071.95</v>
      </c>
      <c r="T466" s="53">
        <f>[1]BANCO!$BW174</f>
        <v>495.38</v>
      </c>
    </row>
    <row r="467" spans="1:20" hidden="1" x14ac:dyDescent="0.2">
      <c r="A467" s="42">
        <f>[1]BANCO!$A175</f>
        <v>44013</v>
      </c>
      <c r="B467" s="53">
        <f>[1]BANCO!$C175</f>
        <v>799.4</v>
      </c>
      <c r="C467" s="53">
        <f>[1]BANCO!$G175</f>
        <v>673.54</v>
      </c>
      <c r="D467" s="53">
        <f>[1]BANCO!$K175</f>
        <v>632.91</v>
      </c>
      <c r="E467" s="53">
        <f>[1]BANCO!$O175</f>
        <v>544.36</v>
      </c>
      <c r="F467" s="53">
        <f>[1]BANCO!$S175</f>
        <v>1125.43</v>
      </c>
      <c r="G467" s="53">
        <f>[1]BANCO!$W175</f>
        <v>994.95</v>
      </c>
      <c r="H467" s="53">
        <f>[1]BANCO!$AA175</f>
        <v>895.3</v>
      </c>
      <c r="I467" s="53">
        <f>[1]BANCO!$AE175</f>
        <v>861.69</v>
      </c>
      <c r="J467" s="53">
        <f>[1]BANCO!$AI175</f>
        <v>1221.3599999999999</v>
      </c>
      <c r="K467" s="53">
        <f>[1]BANCO!$AM175</f>
        <v>944.15</v>
      </c>
      <c r="L467" s="53">
        <f>[1]BANCO!$AQ175</f>
        <v>1061.0999999999999</v>
      </c>
      <c r="M467" s="53">
        <f>[1]BANCO!$AU175</f>
        <v>1000.55</v>
      </c>
      <c r="N467" s="53">
        <f>[1]BANCO!$AY175</f>
        <v>900.23</v>
      </c>
      <c r="O467" s="54">
        <f>[1]BANCO!$BC175</f>
        <v>1198.1199999999999</v>
      </c>
      <c r="P467" s="54">
        <f>[1]BANCO!$BG175</f>
        <v>1010.02</v>
      </c>
      <c r="Q467" s="53">
        <f>[1]BANCO!$BK175</f>
        <v>924.36</v>
      </c>
      <c r="R467" s="53">
        <f>[1]BANCO!$BO175</f>
        <v>1230.76</v>
      </c>
      <c r="S467" s="53">
        <f>[1]BANCO!$BS175</f>
        <v>1083.29</v>
      </c>
      <c r="T467" s="53">
        <f>[1]BANCO!$BW175</f>
        <v>500.61</v>
      </c>
    </row>
    <row r="468" spans="1:20" hidden="1" x14ac:dyDescent="0.2">
      <c r="A468" s="42">
        <f>[1]BANCO!$A176</f>
        <v>44044</v>
      </c>
      <c r="B468" s="53">
        <f>[1]BANCO!$C176</f>
        <v>799.4</v>
      </c>
      <c r="C468" s="53">
        <f>[1]BANCO!$G176</f>
        <v>673.54</v>
      </c>
      <c r="D468" s="53">
        <f>[1]BANCO!$K176</f>
        <v>632.91</v>
      </c>
      <c r="E468" s="53">
        <f>[1]BANCO!$O176</f>
        <v>544.36</v>
      </c>
      <c r="F468" s="53">
        <f>[1]BANCO!$S176</f>
        <v>1125.43</v>
      </c>
      <c r="G468" s="53">
        <f>[1]BANCO!$W176</f>
        <v>994.95</v>
      </c>
      <c r="H468" s="53">
        <f>[1]BANCO!$AA176</f>
        <v>895.3</v>
      </c>
      <c r="I468" s="53">
        <f>[1]BANCO!$AE176</f>
        <v>861.69</v>
      </c>
      <c r="J468" s="53">
        <f>[1]BANCO!$AI176</f>
        <v>1221.3599999999999</v>
      </c>
      <c r="K468" s="53">
        <f>[1]BANCO!$AM176</f>
        <v>944.15</v>
      </c>
      <c r="L468" s="53">
        <f>[1]BANCO!$AQ176</f>
        <v>1061.0999999999999</v>
      </c>
      <c r="M468" s="53">
        <f>[1]BANCO!$AU176</f>
        <v>1000.55</v>
      </c>
      <c r="N468" s="53">
        <f>[1]BANCO!$AY176</f>
        <v>900.23</v>
      </c>
      <c r="O468" s="54">
        <f>[1]BANCO!$BC176</f>
        <v>1198.1199999999999</v>
      </c>
      <c r="P468" s="54">
        <f>[1]BANCO!$BG176</f>
        <v>1010.02</v>
      </c>
      <c r="Q468" s="53">
        <f>[1]BANCO!$BK176</f>
        <v>924.36</v>
      </c>
      <c r="R468" s="53">
        <f>[1]BANCO!$BO176</f>
        <v>1230.76</v>
      </c>
      <c r="S468" s="53">
        <f>[1]BANCO!$BS176</f>
        <v>1083.29</v>
      </c>
      <c r="T468" s="53">
        <f>[1]BANCO!$BW176</f>
        <v>500.61</v>
      </c>
    </row>
    <row r="469" spans="1:20" hidden="1" x14ac:dyDescent="0.2">
      <c r="A469" s="42">
        <f>[1]BANCO!$A177</f>
        <v>44075</v>
      </c>
      <c r="B469" s="53">
        <f>[1]BANCO!$C177</f>
        <v>800.99</v>
      </c>
      <c r="C469" s="53">
        <f>[1]BANCO!$G177</f>
        <v>674.88</v>
      </c>
      <c r="D469" s="53">
        <f>[1]BANCO!$K177</f>
        <v>634.16999999999996</v>
      </c>
      <c r="E469" s="53">
        <f>[1]BANCO!$O177</f>
        <v>545.44000000000005</v>
      </c>
      <c r="F469" s="53">
        <f>[1]BANCO!$S177</f>
        <v>1127.67</v>
      </c>
      <c r="G469" s="53">
        <f>[1]BANCO!$W177</f>
        <v>996.93</v>
      </c>
      <c r="H469" s="53">
        <f>[1]BANCO!$AA177</f>
        <v>897.08</v>
      </c>
      <c r="I469" s="53">
        <f>[1]BANCO!$AE177</f>
        <v>863.41</v>
      </c>
      <c r="J469" s="53">
        <f>[1]BANCO!$AI177</f>
        <v>1223.79</v>
      </c>
      <c r="K469" s="53">
        <f>[1]BANCO!$AM177</f>
        <v>946.03</v>
      </c>
      <c r="L469" s="53">
        <f>[1]BANCO!$AQ177</f>
        <v>1063.22</v>
      </c>
      <c r="M469" s="53">
        <f>[1]BANCO!$AU177</f>
        <v>1002.54</v>
      </c>
      <c r="N469" s="53">
        <f>[1]BANCO!$AY177</f>
        <v>902.02</v>
      </c>
      <c r="O469" s="54">
        <f>[1]BANCO!$BC177</f>
        <v>1200.5</v>
      </c>
      <c r="P469" s="54">
        <f>[1]BANCO!$BG177</f>
        <v>1012.03</v>
      </c>
      <c r="Q469" s="53">
        <f>[1]BANCO!$BK177</f>
        <v>926.2</v>
      </c>
      <c r="R469" s="53">
        <f>[1]BANCO!$BO177</f>
        <v>1233.21</v>
      </c>
      <c r="S469" s="53">
        <f>[1]BANCO!$BS177</f>
        <v>1085.45</v>
      </c>
      <c r="T469" s="53">
        <f>[1]BANCO!$BW177</f>
        <v>501.61</v>
      </c>
    </row>
    <row r="470" spans="1:20" hidden="1" x14ac:dyDescent="0.2">
      <c r="A470" s="42">
        <f>[1]BANCO!$A178</f>
        <v>44105</v>
      </c>
      <c r="B470" s="53">
        <f>[1]BANCO!$C178</f>
        <v>802.42</v>
      </c>
      <c r="C470" s="53">
        <f>[1]BANCO!$G178</f>
        <v>676.08</v>
      </c>
      <c r="D470" s="53">
        <f>[1]BANCO!$K178</f>
        <v>635.29999999999995</v>
      </c>
      <c r="E470" s="53">
        <f>[1]BANCO!$O178</f>
        <v>546.41999999999996</v>
      </c>
      <c r="F470" s="53">
        <f>[1]BANCO!$S178</f>
        <v>1129.69</v>
      </c>
      <c r="G470" s="53">
        <f>[1]BANCO!$W178</f>
        <v>998.71</v>
      </c>
      <c r="H470" s="53">
        <f>[1]BANCO!$AA178</f>
        <v>898.69</v>
      </c>
      <c r="I470" s="53">
        <f>[1]BANCO!$AE178</f>
        <v>864.95</v>
      </c>
      <c r="J470" s="53">
        <f>[1]BANCO!$AI178</f>
        <v>1225.98</v>
      </c>
      <c r="K470" s="53">
        <f>[1]BANCO!$AM178</f>
        <v>947.72</v>
      </c>
      <c r="L470" s="53">
        <f>[1]BANCO!$AQ178</f>
        <v>1065.1199999999999</v>
      </c>
      <c r="M470" s="53">
        <f>[1]BANCO!$AU178</f>
        <v>1004.33</v>
      </c>
      <c r="N470" s="53">
        <f>[1]BANCO!$AY178</f>
        <v>903.63</v>
      </c>
      <c r="O470" s="54">
        <f>[1]BANCO!$BC178</f>
        <v>1202.6500000000001</v>
      </c>
      <c r="P470" s="54">
        <f>[1]BANCO!$BG178</f>
        <v>1013.84</v>
      </c>
      <c r="Q470" s="53">
        <f>[1]BANCO!$BK178</f>
        <v>927.86</v>
      </c>
      <c r="R470" s="53">
        <f>[1]BANCO!$BO178</f>
        <v>1235.42</v>
      </c>
      <c r="S470" s="53">
        <f>[1]BANCO!$BS178</f>
        <v>1087.3900000000001</v>
      </c>
      <c r="T470" s="53">
        <f>[1]BANCO!$BW178</f>
        <v>502.5</v>
      </c>
    </row>
    <row r="471" spans="1:20" hidden="1" x14ac:dyDescent="0.2">
      <c r="A471" s="42">
        <f>[1]BANCO!$A179</f>
        <v>44136</v>
      </c>
      <c r="B471" s="53">
        <f>[1]BANCO!$C179</f>
        <v>802.42</v>
      </c>
      <c r="C471" s="53">
        <f>[1]BANCO!$G179</f>
        <v>676.08</v>
      </c>
      <c r="D471" s="53">
        <f>[1]BANCO!$K179</f>
        <v>635.29999999999995</v>
      </c>
      <c r="E471" s="53">
        <f>[1]BANCO!$O179</f>
        <v>546.41999999999996</v>
      </c>
      <c r="F471" s="53">
        <f>[1]BANCO!$S179</f>
        <v>1129.69</v>
      </c>
      <c r="G471" s="53">
        <f>[1]BANCO!$W179</f>
        <v>998.71</v>
      </c>
      <c r="H471" s="53">
        <f>[1]BANCO!$AA179</f>
        <v>898.69</v>
      </c>
      <c r="I471" s="53">
        <f>[1]BANCO!$AE179</f>
        <v>864.95</v>
      </c>
      <c r="J471" s="53">
        <f>[1]BANCO!$AI179</f>
        <v>1225.98</v>
      </c>
      <c r="K471" s="53">
        <f>[1]BANCO!$AM179</f>
        <v>947.72</v>
      </c>
      <c r="L471" s="53">
        <f>[1]BANCO!$AQ179</f>
        <v>1065.1199999999999</v>
      </c>
      <c r="M471" s="53">
        <f>[1]BANCO!$AU179</f>
        <v>1004.33</v>
      </c>
      <c r="N471" s="53">
        <f>[1]BANCO!$AY179</f>
        <v>903.63</v>
      </c>
      <c r="O471" s="54">
        <f>[1]BANCO!$BC179</f>
        <v>1202.6500000000001</v>
      </c>
      <c r="P471" s="54">
        <f>[1]BANCO!$BG179</f>
        <v>1013.84</v>
      </c>
      <c r="Q471" s="53">
        <f>[1]BANCO!$BK179</f>
        <v>927.86</v>
      </c>
      <c r="R471" s="53">
        <f>[1]BANCO!$BO179</f>
        <v>1235.42</v>
      </c>
      <c r="S471" s="53">
        <f>[1]BANCO!$BS179</f>
        <v>1087.3900000000001</v>
      </c>
      <c r="T471" s="53">
        <f>[1]BANCO!$BW179</f>
        <v>502.5</v>
      </c>
    </row>
    <row r="472" spans="1:20" hidden="1" x14ac:dyDescent="0.2">
      <c r="A472" s="42">
        <f>[1]BANCO!$A180</f>
        <v>44166</v>
      </c>
      <c r="B472" s="53">
        <f>[1]BANCO!$C180</f>
        <v>802.42</v>
      </c>
      <c r="C472" s="53">
        <f>[1]BANCO!$G180</f>
        <v>676.08</v>
      </c>
      <c r="D472" s="53">
        <f>[1]BANCO!$K180</f>
        <v>635.29999999999995</v>
      </c>
      <c r="E472" s="53">
        <f>[1]BANCO!$O180</f>
        <v>546.41999999999996</v>
      </c>
      <c r="F472" s="53">
        <f>[1]BANCO!$S180</f>
        <v>1129.69</v>
      </c>
      <c r="G472" s="53">
        <f>[1]BANCO!$W180</f>
        <v>998.71</v>
      </c>
      <c r="H472" s="53">
        <f>[1]BANCO!$AA180</f>
        <v>898.69</v>
      </c>
      <c r="I472" s="53">
        <f>[1]BANCO!$AE180</f>
        <v>864.95</v>
      </c>
      <c r="J472" s="53">
        <f>[1]BANCO!$AI180</f>
        <v>1225.98</v>
      </c>
      <c r="K472" s="53">
        <f>[1]BANCO!$AM180</f>
        <v>947.72</v>
      </c>
      <c r="L472" s="53">
        <f>[1]BANCO!$AQ180</f>
        <v>1065.1199999999999</v>
      </c>
      <c r="M472" s="53">
        <f>[1]BANCO!$AU180</f>
        <v>1004.33</v>
      </c>
      <c r="N472" s="53">
        <f>[1]BANCO!$AY180</f>
        <v>903.63</v>
      </c>
      <c r="O472" s="54">
        <f>[1]BANCO!$BC180</f>
        <v>1202.6500000000001</v>
      </c>
      <c r="P472" s="54">
        <f>[1]BANCO!$BG180</f>
        <v>1013.84</v>
      </c>
      <c r="Q472" s="53">
        <f>[1]BANCO!$BK180</f>
        <v>927.86</v>
      </c>
      <c r="R472" s="53">
        <f>[1]BANCO!$BO180</f>
        <v>1235.42</v>
      </c>
      <c r="S472" s="53">
        <f>[1]BANCO!$BS180</f>
        <v>1087.3900000000001</v>
      </c>
      <c r="T472" s="53">
        <f>[1]BANCO!$BW180</f>
        <v>502.5</v>
      </c>
    </row>
    <row r="473" spans="1:20" hidden="1" x14ac:dyDescent="0.2">
      <c r="A473" s="42">
        <f>[1]BANCO!$A181</f>
        <v>44197</v>
      </c>
      <c r="B473" s="53">
        <f>[1]BANCO!$C181</f>
        <v>802.42</v>
      </c>
      <c r="C473" s="53">
        <f>[1]BANCO!$G181</f>
        <v>676.08</v>
      </c>
      <c r="D473" s="53">
        <f>[1]BANCO!$K181</f>
        <v>635.29999999999995</v>
      </c>
      <c r="E473" s="53">
        <f>[1]BANCO!$O181</f>
        <v>546.41999999999996</v>
      </c>
      <c r="F473" s="53">
        <f>[1]BANCO!$S181</f>
        <v>1129.69</v>
      </c>
      <c r="G473" s="53">
        <f>[1]BANCO!$W181</f>
        <v>998.71</v>
      </c>
      <c r="H473" s="53">
        <f>[1]BANCO!$AA181</f>
        <v>898.69</v>
      </c>
      <c r="I473" s="53">
        <f>[1]BANCO!$AE181</f>
        <v>864.95</v>
      </c>
      <c r="J473" s="53">
        <f>[1]BANCO!$AI181</f>
        <v>1225.98</v>
      </c>
      <c r="K473" s="53">
        <f>[1]BANCO!$AM181</f>
        <v>947.72</v>
      </c>
      <c r="L473" s="53">
        <f>[1]BANCO!$AQ181</f>
        <v>1065.1199999999999</v>
      </c>
      <c r="M473" s="53">
        <f>[1]BANCO!$AU181</f>
        <v>1004.33</v>
      </c>
      <c r="N473" s="53">
        <f>[1]BANCO!$AY181</f>
        <v>903.63</v>
      </c>
      <c r="O473" s="54">
        <f>[1]BANCO!$BC181</f>
        <v>1202.6500000000001</v>
      </c>
      <c r="P473" s="54">
        <f>[1]BANCO!$BG181</f>
        <v>1013.84</v>
      </c>
      <c r="Q473" s="53">
        <f>[1]BANCO!$BK181</f>
        <v>927.86</v>
      </c>
      <c r="R473" s="53">
        <f>[1]BANCO!$BO181</f>
        <v>1235.42</v>
      </c>
      <c r="S473" s="53">
        <f>[1]BANCO!$BS181</f>
        <v>1087.3900000000001</v>
      </c>
      <c r="T473" s="53">
        <f>[1]BANCO!$BW181</f>
        <v>502.5</v>
      </c>
    </row>
    <row r="474" spans="1:20" hidden="1" x14ac:dyDescent="0.2">
      <c r="A474" s="42">
        <f>[1]BANCO!$A182</f>
        <v>44228</v>
      </c>
      <c r="B474" s="53">
        <f>[1]BANCO!$C182</f>
        <v>802.98</v>
      </c>
      <c r="C474" s="53">
        <f>[1]BANCO!$G182</f>
        <v>676.55</v>
      </c>
      <c r="D474" s="53">
        <f>[1]BANCO!$K182</f>
        <v>635.75</v>
      </c>
      <c r="E474" s="53">
        <f>[1]BANCO!$O182</f>
        <v>546.79999999999995</v>
      </c>
      <c r="F474" s="53">
        <f>[1]BANCO!$S182</f>
        <v>1130.47</v>
      </c>
      <c r="G474" s="53">
        <f>[1]BANCO!$W182</f>
        <v>999.4</v>
      </c>
      <c r="H474" s="53">
        <f>[1]BANCO!$AA182</f>
        <v>899.31</v>
      </c>
      <c r="I474" s="53">
        <f>[1]BANCO!$AE182</f>
        <v>865.55</v>
      </c>
      <c r="J474" s="53">
        <f>[1]BANCO!$AI182</f>
        <v>1226.83</v>
      </c>
      <c r="K474" s="53">
        <f>[1]BANCO!$AM182</f>
        <v>948.38</v>
      </c>
      <c r="L474" s="53">
        <f>[1]BANCO!$AQ182</f>
        <v>1065.8499999999999</v>
      </c>
      <c r="M474" s="53">
        <f>[1]BANCO!$AU182</f>
        <v>1005.03</v>
      </c>
      <c r="N474" s="53">
        <f>[1]BANCO!$AY182</f>
        <v>904.26</v>
      </c>
      <c r="O474" s="54">
        <f>[1]BANCO!$BC182</f>
        <v>1203.48</v>
      </c>
      <c r="P474" s="54">
        <f>[1]BANCO!$BG182</f>
        <v>1014.54</v>
      </c>
      <c r="Q474" s="53">
        <f>[1]BANCO!$BK182</f>
        <v>928.5</v>
      </c>
      <c r="R474" s="53">
        <f>[1]BANCO!$BO182</f>
        <v>1236.27</v>
      </c>
      <c r="S474" s="53">
        <f>[1]BANCO!$BS182</f>
        <v>1088.1400000000001</v>
      </c>
      <c r="T474" s="53">
        <f>[1]BANCO!$BW182</f>
        <v>502.85</v>
      </c>
    </row>
    <row r="475" spans="1:20" hidden="1" x14ac:dyDescent="0.2">
      <c r="A475" s="42">
        <f>[1]BANCO!$A183</f>
        <v>44256</v>
      </c>
      <c r="B475" s="53">
        <f>[1]BANCO!$C183</f>
        <v>802.98</v>
      </c>
      <c r="C475" s="53">
        <f>[1]BANCO!$G183</f>
        <v>676.55</v>
      </c>
      <c r="D475" s="53">
        <f>[1]BANCO!$K183</f>
        <v>635.75</v>
      </c>
      <c r="E475" s="53">
        <f>[1]BANCO!$O183</f>
        <v>546.79999999999995</v>
      </c>
      <c r="F475" s="53">
        <f>[1]BANCO!$S183</f>
        <v>1130.47</v>
      </c>
      <c r="G475" s="53">
        <f>[1]BANCO!$W183</f>
        <v>999.4</v>
      </c>
      <c r="H475" s="53">
        <f>[1]BANCO!$AA183</f>
        <v>899.31</v>
      </c>
      <c r="I475" s="53">
        <f>[1]BANCO!$AE183</f>
        <v>865.55</v>
      </c>
      <c r="J475" s="53">
        <f>[1]BANCO!$AI183</f>
        <v>1226.83</v>
      </c>
      <c r="K475" s="53">
        <f>[1]BANCO!$AM183</f>
        <v>948.38</v>
      </c>
      <c r="L475" s="53">
        <f>[1]BANCO!$AQ183</f>
        <v>1065.8499999999999</v>
      </c>
      <c r="M475" s="53">
        <f>[1]BANCO!$AU183</f>
        <v>1005.03</v>
      </c>
      <c r="N475" s="53">
        <f>[1]BANCO!$AY183</f>
        <v>904.26</v>
      </c>
      <c r="O475" s="54">
        <f>[1]BANCO!$BC183</f>
        <v>1203.48</v>
      </c>
      <c r="P475" s="54">
        <f>[1]BANCO!$BG183</f>
        <v>1014.54</v>
      </c>
      <c r="Q475" s="53">
        <f>[1]BANCO!$BK183</f>
        <v>928.5</v>
      </c>
      <c r="R475" s="53">
        <f>[1]BANCO!$BO183</f>
        <v>1236.27</v>
      </c>
      <c r="S475" s="53">
        <f>[1]BANCO!$BS183</f>
        <v>1088.1400000000001</v>
      </c>
      <c r="T475" s="53">
        <f>[1]BANCO!$BW183</f>
        <v>502.85</v>
      </c>
    </row>
    <row r="476" spans="1:20" hidden="1" x14ac:dyDescent="0.2">
      <c r="A476" s="42">
        <f>[1]BANCO!$A184</f>
        <v>44287</v>
      </c>
      <c r="B476" s="53">
        <f>[1]BANCO!$C184</f>
        <v>803.66</v>
      </c>
      <c r="C476" s="53">
        <f>[1]BANCO!$G184</f>
        <v>677.15</v>
      </c>
      <c r="D476" s="53">
        <f>[1]BANCO!$K184</f>
        <v>636.29999999999995</v>
      </c>
      <c r="E476" s="53">
        <f>[1]BANCO!$O184</f>
        <v>547.26</v>
      </c>
      <c r="F476" s="53">
        <f>[1]BANCO!$S184</f>
        <v>1131.6300000000001</v>
      </c>
      <c r="G476" s="53">
        <f>[1]BANCO!$W184</f>
        <v>1000.42</v>
      </c>
      <c r="H476" s="53">
        <f>[1]BANCO!$AA184</f>
        <v>900.24</v>
      </c>
      <c r="I476" s="53">
        <f>[1]BANCO!$AE184</f>
        <v>866.45</v>
      </c>
      <c r="J476" s="53">
        <f>[1]BANCO!$AI184</f>
        <v>1228.0899999999999</v>
      </c>
      <c r="K476" s="53">
        <f>[1]BANCO!$AM184</f>
        <v>949.34</v>
      </c>
      <c r="L476" s="53">
        <f>[1]BANCO!$AQ184</f>
        <v>1066.94</v>
      </c>
      <c r="M476" s="53">
        <f>[1]BANCO!$AU184</f>
        <v>1006.08</v>
      </c>
      <c r="N476" s="53">
        <f>[1]BANCO!$AY184</f>
        <v>905.19</v>
      </c>
      <c r="O476" s="54">
        <f>[1]BANCO!$BC184</f>
        <v>1204.72</v>
      </c>
      <c r="P476" s="54">
        <f>[1]BANCO!$BG184</f>
        <v>1015.61</v>
      </c>
      <c r="Q476" s="53">
        <f>[1]BANCO!$BK184</f>
        <v>929.45</v>
      </c>
      <c r="R476" s="53">
        <f>[1]BANCO!$BO184</f>
        <v>1237.53</v>
      </c>
      <c r="S476" s="53">
        <f>[1]BANCO!$BS184</f>
        <v>1089.33</v>
      </c>
      <c r="T476" s="53">
        <f>[1]BANCO!$BW184</f>
        <v>503.37</v>
      </c>
    </row>
    <row r="477" spans="1:20" hidden="1" x14ac:dyDescent="0.2">
      <c r="A477" s="42">
        <f>[1]BANCO!$A185</f>
        <v>44317</v>
      </c>
      <c r="B477" s="53">
        <f>[1]BANCO!$C185</f>
        <v>822.79</v>
      </c>
      <c r="C477" s="53">
        <f>[1]BANCO!$G185</f>
        <v>693.25</v>
      </c>
      <c r="D477" s="53">
        <f>[1]BANCO!$K185</f>
        <v>651.42999999999995</v>
      </c>
      <c r="E477" s="53">
        <f>[1]BANCO!$O185</f>
        <v>560.29</v>
      </c>
      <c r="F477" s="53">
        <f>[1]BANCO!$S185</f>
        <v>1158.3699999999999</v>
      </c>
      <c r="G477" s="53">
        <f>[1]BANCO!$W185</f>
        <v>1024.07</v>
      </c>
      <c r="H477" s="53">
        <f>[1]BANCO!$AA185</f>
        <v>921.5</v>
      </c>
      <c r="I477" s="53">
        <f>[1]BANCO!$AE185</f>
        <v>886.91</v>
      </c>
      <c r="J477" s="53">
        <f>[1]BANCO!$AI185</f>
        <v>1257.1099999999999</v>
      </c>
      <c r="K477" s="53">
        <f>[1]BANCO!$AM185</f>
        <v>971.79</v>
      </c>
      <c r="L477" s="53">
        <f>[1]BANCO!$AQ185</f>
        <v>1092.1600000000001</v>
      </c>
      <c r="M477" s="53">
        <f>[1]BANCO!$AU185</f>
        <v>1029.83</v>
      </c>
      <c r="N477" s="53">
        <f>[1]BANCO!$AY185</f>
        <v>926.57</v>
      </c>
      <c r="O477" s="54">
        <f>[1]BANCO!$BC185</f>
        <v>1233.18</v>
      </c>
      <c r="P477" s="54">
        <f>[1]BANCO!$BG185</f>
        <v>1039.58</v>
      </c>
      <c r="Q477" s="53">
        <f>[1]BANCO!$BK185</f>
        <v>951.42</v>
      </c>
      <c r="R477" s="53">
        <f>[1]BANCO!$BO185</f>
        <v>1266.78</v>
      </c>
      <c r="S477" s="53">
        <f>[1]BANCO!$BS185</f>
        <v>1115</v>
      </c>
      <c r="T477" s="53">
        <f>[1]BANCO!$BW185</f>
        <v>515.26</v>
      </c>
    </row>
    <row r="478" spans="1:20" hidden="1" x14ac:dyDescent="0.2">
      <c r="A478" s="42">
        <f>[1]BANCO!$A186</f>
        <v>44348</v>
      </c>
      <c r="B478" s="53">
        <f>[1]BANCO!$C186</f>
        <v>849.85</v>
      </c>
      <c r="C478" s="53">
        <f>[1]BANCO!$G186</f>
        <v>716.13</v>
      </c>
      <c r="D478" s="53">
        <f>[1]BANCO!$K186</f>
        <v>672.92</v>
      </c>
      <c r="E478" s="53">
        <f>[1]BANCO!$O186</f>
        <v>578.70000000000005</v>
      </c>
      <c r="F478" s="53">
        <f>[1]BANCO!$S186</f>
        <v>1197.3499999999999</v>
      </c>
      <c r="G478" s="53">
        <f>[1]BANCO!$W186</f>
        <v>1058.51</v>
      </c>
      <c r="H478" s="53">
        <f>[1]BANCO!$AA186</f>
        <v>952.56</v>
      </c>
      <c r="I478" s="53">
        <f>[1]BANCO!$AE186</f>
        <v>916.82</v>
      </c>
      <c r="J478" s="53">
        <f>[1]BANCO!$AI186</f>
        <v>1299.42</v>
      </c>
      <c r="K478" s="53">
        <f>[1]BANCO!$AM186</f>
        <v>1004.44</v>
      </c>
      <c r="L478" s="53">
        <f>[1]BANCO!$AQ186</f>
        <v>1128.8699999999999</v>
      </c>
      <c r="M478" s="53">
        <f>[1]BANCO!$AU186</f>
        <v>1064.6099999999999</v>
      </c>
      <c r="N478" s="53">
        <f>[1]BANCO!$AY186</f>
        <v>957.77</v>
      </c>
      <c r="O478" s="54">
        <f>[1]BANCO!$BC186</f>
        <v>1274.69</v>
      </c>
      <c r="P478" s="54">
        <f>[1]BANCO!$BG186</f>
        <v>1074.68</v>
      </c>
      <c r="Q478" s="53">
        <f>[1]BANCO!$BK186</f>
        <v>983.42</v>
      </c>
      <c r="R478" s="53">
        <f>[1]BANCO!$BO186</f>
        <v>1309.3699999999999</v>
      </c>
      <c r="S478" s="53">
        <f>[1]BANCO!$BS186</f>
        <v>1152.8499999999999</v>
      </c>
      <c r="T478" s="53">
        <f>[1]BANCO!$BW186</f>
        <v>532.6</v>
      </c>
    </row>
    <row r="479" spans="1:20" hidden="1" x14ac:dyDescent="0.2">
      <c r="A479" s="42">
        <f>[1]BANCO!$A187</f>
        <v>44378</v>
      </c>
      <c r="B479" s="53">
        <f>[1]BANCO!$C187</f>
        <v>849.85</v>
      </c>
      <c r="C479" s="53">
        <f>[1]BANCO!$G187</f>
        <v>716.13</v>
      </c>
      <c r="D479" s="53">
        <f>[1]BANCO!$K187</f>
        <v>672.92</v>
      </c>
      <c r="E479" s="53">
        <f>[1]BANCO!$O187</f>
        <v>578.70000000000005</v>
      </c>
      <c r="F479" s="53">
        <f>[1]BANCO!$S187</f>
        <v>1197.3499999999999</v>
      </c>
      <c r="G479" s="53">
        <f>[1]BANCO!$W187</f>
        <v>1058.51</v>
      </c>
      <c r="H479" s="53">
        <f>[1]BANCO!$AA187</f>
        <v>952.56</v>
      </c>
      <c r="I479" s="53">
        <f>[1]BANCO!$AE187</f>
        <v>916.82</v>
      </c>
      <c r="J479" s="53">
        <f>[1]BANCO!$AI187</f>
        <v>1299.42</v>
      </c>
      <c r="K479" s="53">
        <f>[1]BANCO!$AM187</f>
        <v>1004.44</v>
      </c>
      <c r="L479" s="53">
        <f>[1]BANCO!$AQ187</f>
        <v>1128.8699999999999</v>
      </c>
      <c r="M479" s="53">
        <f>[1]BANCO!$AU187</f>
        <v>1064.6099999999999</v>
      </c>
      <c r="N479" s="53">
        <f>[1]BANCO!$AY187</f>
        <v>957.77</v>
      </c>
      <c r="O479" s="54">
        <f>[1]BANCO!$BC187</f>
        <v>1274.69</v>
      </c>
      <c r="P479" s="54">
        <f>[1]BANCO!$BG187</f>
        <v>1074.68</v>
      </c>
      <c r="Q479" s="53">
        <f>[1]BANCO!$BK187</f>
        <v>983.42</v>
      </c>
      <c r="R479" s="53">
        <f>[1]BANCO!$BO187</f>
        <v>1309.3699999999999</v>
      </c>
      <c r="S479" s="53">
        <f>[1]BANCO!$BS187</f>
        <v>1152.8499999999999</v>
      </c>
      <c r="T479" s="53">
        <f>[1]BANCO!$BW187</f>
        <v>532.6</v>
      </c>
    </row>
    <row r="480" spans="1:20" hidden="1" x14ac:dyDescent="0.2">
      <c r="A480" s="42">
        <f>[1]BANCO!$A188</f>
        <v>44409</v>
      </c>
      <c r="B480" s="53">
        <f>[1]BANCO!$C188</f>
        <v>849.85</v>
      </c>
      <c r="C480" s="53">
        <f>[1]BANCO!$G188</f>
        <v>716.13</v>
      </c>
      <c r="D480" s="53">
        <f>[1]BANCO!$K188</f>
        <v>672.92</v>
      </c>
      <c r="E480" s="53">
        <f>[1]BANCO!$O188</f>
        <v>578.70000000000005</v>
      </c>
      <c r="F480" s="53">
        <f>[1]BANCO!$S188</f>
        <v>1197.3499999999999</v>
      </c>
      <c r="G480" s="53">
        <f>[1]BANCO!$W188</f>
        <v>1058.51</v>
      </c>
      <c r="H480" s="53">
        <f>[1]BANCO!$AA188</f>
        <v>952.56</v>
      </c>
      <c r="I480" s="53">
        <f>[1]BANCO!$AE188</f>
        <v>916.82</v>
      </c>
      <c r="J480" s="53">
        <f>[1]BANCO!$AI188</f>
        <v>1299.42</v>
      </c>
      <c r="K480" s="53">
        <f>[1]BANCO!$AM188</f>
        <v>1004.44</v>
      </c>
      <c r="L480" s="53">
        <f>[1]BANCO!$AQ188</f>
        <v>1128.8699999999999</v>
      </c>
      <c r="M480" s="53">
        <f>[1]BANCO!$AU188</f>
        <v>1064.6099999999999</v>
      </c>
      <c r="N480" s="53">
        <f>[1]BANCO!$AY188</f>
        <v>957.77</v>
      </c>
      <c r="O480" s="54">
        <f>[1]BANCO!$BC188</f>
        <v>1274.69</v>
      </c>
      <c r="P480" s="54">
        <f>[1]BANCO!$BG188</f>
        <v>1074.68</v>
      </c>
      <c r="Q480" s="53">
        <f>[1]BANCO!$BK188</f>
        <v>983.42</v>
      </c>
      <c r="R480" s="53">
        <f>[1]BANCO!$BO188</f>
        <v>1309.3699999999999</v>
      </c>
      <c r="S480" s="53">
        <f>[1]BANCO!$BS188</f>
        <v>1152.8499999999999</v>
      </c>
      <c r="T480" s="53">
        <f>[1]BANCO!$BW188</f>
        <v>532.6</v>
      </c>
    </row>
    <row r="481" spans="1:20" hidden="1" x14ac:dyDescent="0.2">
      <c r="A481" s="42">
        <f>[1]BANCO!$A189</f>
        <v>44440</v>
      </c>
      <c r="B481" s="53">
        <f>[1]BANCO!$C189</f>
        <v>849.85</v>
      </c>
      <c r="C481" s="53">
        <f>[1]BANCO!$G189</f>
        <v>716.13</v>
      </c>
      <c r="D481" s="53">
        <f>[1]BANCO!$K189</f>
        <v>672.92</v>
      </c>
      <c r="E481" s="53">
        <f>[1]BANCO!$O189</f>
        <v>578.70000000000005</v>
      </c>
      <c r="F481" s="53">
        <f>[1]BANCO!$S189</f>
        <v>1197.3499999999999</v>
      </c>
      <c r="G481" s="53">
        <f>[1]BANCO!$W189</f>
        <v>1058.51</v>
      </c>
      <c r="H481" s="53">
        <f>[1]BANCO!$AA189</f>
        <v>952.56</v>
      </c>
      <c r="I481" s="53">
        <f>[1]BANCO!$AE189</f>
        <v>916.82</v>
      </c>
      <c r="J481" s="53">
        <f>[1]BANCO!$AI189</f>
        <v>1299.42</v>
      </c>
      <c r="K481" s="53">
        <f>[1]BANCO!$AM189</f>
        <v>1004.44</v>
      </c>
      <c r="L481" s="53">
        <f>[1]BANCO!$AQ189</f>
        <v>1128.8699999999999</v>
      </c>
      <c r="M481" s="53">
        <f>[1]BANCO!$AU189</f>
        <v>1064.6099999999999</v>
      </c>
      <c r="N481" s="53">
        <f>[1]BANCO!$AY189</f>
        <v>957.77</v>
      </c>
      <c r="O481" s="54">
        <f>[1]BANCO!$BC189</f>
        <v>1274.69</v>
      </c>
      <c r="P481" s="54">
        <f>[1]BANCO!$BG189</f>
        <v>1074.68</v>
      </c>
      <c r="Q481" s="53">
        <f>[1]BANCO!$BK189</f>
        <v>983.42</v>
      </c>
      <c r="R481" s="53">
        <f>[1]BANCO!$BO189</f>
        <v>1309.3699999999999</v>
      </c>
      <c r="S481" s="53">
        <f>[1]BANCO!$BS189</f>
        <v>1152.8499999999999</v>
      </c>
      <c r="T481" s="53">
        <f>[1]BANCO!$BW189</f>
        <v>532.6</v>
      </c>
    </row>
    <row r="482" spans="1:20" hidden="1" x14ac:dyDescent="0.2">
      <c r="A482" s="42">
        <f>[1]BANCO!$A190</f>
        <v>44470</v>
      </c>
      <c r="B482" s="53">
        <f>[1]BANCO!$C190</f>
        <v>849.85</v>
      </c>
      <c r="C482" s="53">
        <f>[1]BANCO!$G190</f>
        <v>716.13</v>
      </c>
      <c r="D482" s="53">
        <f>[1]BANCO!$K190</f>
        <v>672.92</v>
      </c>
      <c r="E482" s="53">
        <f>[1]BANCO!$O190</f>
        <v>578.70000000000005</v>
      </c>
      <c r="F482" s="53">
        <f>[1]BANCO!$S190</f>
        <v>1197.3499999999999</v>
      </c>
      <c r="G482" s="53">
        <f>[1]BANCO!$W190</f>
        <v>1058.51</v>
      </c>
      <c r="H482" s="53">
        <f>[1]BANCO!$AA190</f>
        <v>952.56</v>
      </c>
      <c r="I482" s="53">
        <f>[1]BANCO!$AE190</f>
        <v>916.82</v>
      </c>
      <c r="J482" s="53">
        <f>[1]BANCO!$AI190</f>
        <v>1299.42</v>
      </c>
      <c r="K482" s="53">
        <f>[1]BANCO!$AM190</f>
        <v>1004.44</v>
      </c>
      <c r="L482" s="53">
        <f>[1]BANCO!$AQ190</f>
        <v>1128.8699999999999</v>
      </c>
      <c r="M482" s="53">
        <f>[1]BANCO!$AU190</f>
        <v>1064.6099999999999</v>
      </c>
      <c r="N482" s="53">
        <f>[1]BANCO!$AY190</f>
        <v>957.77</v>
      </c>
      <c r="O482" s="54">
        <f>[1]BANCO!$BC190</f>
        <v>1274.69</v>
      </c>
      <c r="P482" s="54">
        <f>[1]BANCO!$BG190</f>
        <v>1074.68</v>
      </c>
      <c r="Q482" s="53">
        <f>[1]BANCO!$BK190</f>
        <v>983.42</v>
      </c>
      <c r="R482" s="53">
        <f>[1]BANCO!$BO190</f>
        <v>1309.3699999999999</v>
      </c>
      <c r="S482" s="53">
        <f>[1]BANCO!$BS190</f>
        <v>1152.8499999999999</v>
      </c>
      <c r="T482" s="53">
        <f>[1]BANCO!$BW190</f>
        <v>532.6</v>
      </c>
    </row>
    <row r="483" spans="1:20" hidden="1" x14ac:dyDescent="0.2">
      <c r="A483" s="42">
        <f>[1]BANCO!$A191</f>
        <v>44501</v>
      </c>
      <c r="B483" s="53">
        <f>[1]BANCO!$C191</f>
        <v>851.25</v>
      </c>
      <c r="C483" s="53">
        <f>[1]BANCO!$G191</f>
        <v>717.31</v>
      </c>
      <c r="D483" s="53">
        <f>[1]BANCO!$K191</f>
        <v>674.03</v>
      </c>
      <c r="E483" s="53">
        <f>[1]BANCO!$O191</f>
        <v>579.65</v>
      </c>
      <c r="F483" s="53">
        <f>[1]BANCO!$S191</f>
        <v>1199.3599999999999</v>
      </c>
      <c r="G483" s="53">
        <f>[1]BANCO!$W191</f>
        <v>1060.28</v>
      </c>
      <c r="H483" s="53">
        <f>[1]BANCO!$AA191</f>
        <v>954.15</v>
      </c>
      <c r="I483" s="53">
        <f>[1]BANCO!$AE191</f>
        <v>918.36</v>
      </c>
      <c r="J483" s="53">
        <f>[1]BANCO!$AI191</f>
        <v>1301.5899999999999</v>
      </c>
      <c r="K483" s="53">
        <f>[1]BANCO!$AM191</f>
        <v>1006.12</v>
      </c>
      <c r="L483" s="53">
        <f>[1]BANCO!$AQ191</f>
        <v>1130.76</v>
      </c>
      <c r="M483" s="53">
        <f>[1]BANCO!$AU191</f>
        <v>1066.3900000000001</v>
      </c>
      <c r="N483" s="53">
        <f>[1]BANCO!$AY191</f>
        <v>959.37</v>
      </c>
      <c r="O483" s="54">
        <f>[1]BANCO!$BC191</f>
        <v>1276.82</v>
      </c>
      <c r="P483" s="54">
        <f>[1]BANCO!$BG191</f>
        <v>1076.49</v>
      </c>
      <c r="Q483" s="53">
        <f>[1]BANCO!$BK191</f>
        <v>985.06</v>
      </c>
      <c r="R483" s="53">
        <f>[1]BANCO!$BO191</f>
        <v>1311.56</v>
      </c>
      <c r="S483" s="53">
        <f>[1]BANCO!$BS191</f>
        <v>1154.79</v>
      </c>
      <c r="T483" s="53">
        <f>[1]BANCO!$BW191</f>
        <v>533.49</v>
      </c>
    </row>
    <row r="484" spans="1:20" hidden="1" x14ac:dyDescent="0.2">
      <c r="A484" s="42">
        <f>[1]BANCO!$A192</f>
        <v>44531</v>
      </c>
      <c r="B484" s="53">
        <f>[1]BANCO!$C192</f>
        <v>852.84</v>
      </c>
      <c r="C484" s="53">
        <f>[1]BANCO!$G192</f>
        <v>718.65</v>
      </c>
      <c r="D484" s="53">
        <f>[1]BANCO!$K192</f>
        <v>675.29</v>
      </c>
      <c r="E484" s="53">
        <f>[1]BANCO!$O192</f>
        <v>580.74</v>
      </c>
      <c r="F484" s="53">
        <f>[1]BANCO!$S192</f>
        <v>1201.5999999999999</v>
      </c>
      <c r="G484" s="53">
        <f>[1]BANCO!$W192</f>
        <v>1062.26</v>
      </c>
      <c r="H484" s="53">
        <f>[1]BANCO!$AA192</f>
        <v>955.93</v>
      </c>
      <c r="I484" s="53">
        <f>[1]BANCO!$AE192</f>
        <v>920.07</v>
      </c>
      <c r="J484" s="53">
        <f>[1]BANCO!$AI192</f>
        <v>1304.02</v>
      </c>
      <c r="K484" s="53">
        <f>[1]BANCO!$AM192</f>
        <v>1008</v>
      </c>
      <c r="L484" s="53">
        <f>[1]BANCO!$AQ192</f>
        <v>1132.8699999999999</v>
      </c>
      <c r="M484" s="53">
        <f>[1]BANCO!$AU192</f>
        <v>1068.3800000000001</v>
      </c>
      <c r="N484" s="53">
        <f>[1]BANCO!$AY192</f>
        <v>961.17</v>
      </c>
      <c r="O484" s="54">
        <f>[1]BANCO!$BC192</f>
        <v>1279.2</v>
      </c>
      <c r="P484" s="54">
        <f>[1]BANCO!$BG192</f>
        <v>1078.5</v>
      </c>
      <c r="Q484" s="53">
        <f>[1]BANCO!$BK192</f>
        <v>986.9</v>
      </c>
      <c r="R484" s="53">
        <f>[1]BANCO!$BO192</f>
        <v>1314</v>
      </c>
      <c r="S484" s="53">
        <f>[1]BANCO!$BS192</f>
        <v>1156.95</v>
      </c>
      <c r="T484" s="53">
        <f>[1]BANCO!$BW192</f>
        <v>534.49</v>
      </c>
    </row>
    <row r="485" spans="1:20" hidden="1" x14ac:dyDescent="0.2">
      <c r="A485" s="42">
        <f>[1]BANCO!$A193</f>
        <v>44562</v>
      </c>
      <c r="B485" s="53">
        <f>[1]BANCO!$C193</f>
        <v>852.84</v>
      </c>
      <c r="C485" s="53">
        <f>[1]BANCO!$G193</f>
        <v>718.65</v>
      </c>
      <c r="D485" s="53">
        <f>[1]BANCO!$K193</f>
        <v>675.29</v>
      </c>
      <c r="E485" s="53">
        <f>[1]BANCO!$O193</f>
        <v>580.74</v>
      </c>
      <c r="F485" s="53">
        <f>[1]BANCO!$S193</f>
        <v>1201.5999999999999</v>
      </c>
      <c r="G485" s="53">
        <f>[1]BANCO!$W193</f>
        <v>1062.26</v>
      </c>
      <c r="H485" s="53">
        <f>[1]BANCO!$AA193</f>
        <v>955.93</v>
      </c>
      <c r="I485" s="53">
        <f>[1]BANCO!$AE193</f>
        <v>920.07</v>
      </c>
      <c r="J485" s="53">
        <f>[1]BANCO!$AI193</f>
        <v>1304.02</v>
      </c>
      <c r="K485" s="53">
        <f>[1]BANCO!$AM193</f>
        <v>1008</v>
      </c>
      <c r="L485" s="53">
        <f>[1]BANCO!$AQ193</f>
        <v>1132.8699999999999</v>
      </c>
      <c r="M485" s="53">
        <f>[1]BANCO!$AU193</f>
        <v>1068.3800000000001</v>
      </c>
      <c r="N485" s="53">
        <f>[1]BANCO!$AY193</f>
        <v>961.17</v>
      </c>
      <c r="O485" s="54">
        <f>[1]BANCO!$BC193</f>
        <v>1279.2</v>
      </c>
      <c r="P485" s="54">
        <f>[1]BANCO!$BG193</f>
        <v>1078.5</v>
      </c>
      <c r="Q485" s="53">
        <f>[1]BANCO!$BK193</f>
        <v>986.9</v>
      </c>
      <c r="R485" s="53">
        <f>[1]BANCO!$BO193</f>
        <v>1314</v>
      </c>
      <c r="S485" s="53">
        <f>[1]BANCO!$BS193</f>
        <v>1156.95</v>
      </c>
      <c r="T485" s="53">
        <f>[1]BANCO!$BW193</f>
        <v>534.49</v>
      </c>
    </row>
    <row r="486" spans="1:20" hidden="1" x14ac:dyDescent="0.2">
      <c r="A486" s="42">
        <f>[1]BANCO!$A194</f>
        <v>44593</v>
      </c>
      <c r="B486" s="53">
        <f>[1]BANCO!$C194</f>
        <v>852.84</v>
      </c>
      <c r="C486" s="53">
        <f>[1]BANCO!$G194</f>
        <v>718.65</v>
      </c>
      <c r="D486" s="53">
        <f>[1]BANCO!$K194</f>
        <v>675.29</v>
      </c>
      <c r="E486" s="53">
        <f>[1]BANCO!$O194</f>
        <v>580.74</v>
      </c>
      <c r="F486" s="53">
        <f>[1]BANCO!$S194</f>
        <v>1201.5999999999999</v>
      </c>
      <c r="G486" s="53">
        <f>[1]BANCO!$W194</f>
        <v>1062.26</v>
      </c>
      <c r="H486" s="53">
        <f>[1]BANCO!$AA194</f>
        <v>955.93</v>
      </c>
      <c r="I486" s="53">
        <f>[1]BANCO!$AE194</f>
        <v>920.07</v>
      </c>
      <c r="J486" s="53">
        <f>[1]BANCO!$AI194</f>
        <v>1304.02</v>
      </c>
      <c r="K486" s="53">
        <f>[1]BANCO!$AM194</f>
        <v>1008</v>
      </c>
      <c r="L486" s="53">
        <f>[1]BANCO!$AQ194</f>
        <v>1132.8699999999999</v>
      </c>
      <c r="M486" s="53">
        <f>[1]BANCO!$AU194</f>
        <v>1068.3800000000001</v>
      </c>
      <c r="N486" s="53">
        <f>[1]BANCO!$AY194</f>
        <v>961.17</v>
      </c>
      <c r="O486" s="54">
        <f>[1]BANCO!$BC194</f>
        <v>1279.2</v>
      </c>
      <c r="P486" s="54">
        <f>[1]BANCO!$BG194</f>
        <v>1078.5</v>
      </c>
      <c r="Q486" s="53">
        <f>[1]BANCO!$BK194</f>
        <v>986.9</v>
      </c>
      <c r="R486" s="53">
        <f>[1]BANCO!$BO194</f>
        <v>1314</v>
      </c>
      <c r="S486" s="53">
        <f>[1]BANCO!$BS194</f>
        <v>1156.95</v>
      </c>
      <c r="T486" s="53">
        <f>[1]BANCO!$BW194</f>
        <v>534.49</v>
      </c>
    </row>
    <row r="487" spans="1:20" hidden="1" x14ac:dyDescent="0.2">
      <c r="A487" s="42">
        <f>[1]BANCO!$A195</f>
        <v>44621</v>
      </c>
      <c r="B487" s="53">
        <f>[1]BANCO!$C195</f>
        <v>852.84</v>
      </c>
      <c r="C487" s="53">
        <f>[1]BANCO!$G195</f>
        <v>718.65</v>
      </c>
      <c r="D487" s="53">
        <f>[1]BANCO!$K195</f>
        <v>675.29</v>
      </c>
      <c r="E487" s="53">
        <f>[1]BANCO!$O195</f>
        <v>580.74</v>
      </c>
      <c r="F487" s="53">
        <f>[1]BANCO!$S195</f>
        <v>1201.5999999999999</v>
      </c>
      <c r="G487" s="53">
        <f>[1]BANCO!$W195</f>
        <v>1062.26</v>
      </c>
      <c r="H487" s="53">
        <f>[1]BANCO!$AA195</f>
        <v>955.93</v>
      </c>
      <c r="I487" s="53">
        <f>[1]BANCO!$AE195</f>
        <v>920.07</v>
      </c>
      <c r="J487" s="53">
        <f>[1]BANCO!$AI195</f>
        <v>1304.02</v>
      </c>
      <c r="K487" s="53">
        <f>[1]BANCO!$AM195</f>
        <v>1008</v>
      </c>
      <c r="L487" s="53">
        <f>[1]BANCO!$AQ195</f>
        <v>1132.8699999999999</v>
      </c>
      <c r="M487" s="53">
        <f>[1]BANCO!$AU195</f>
        <v>1068.3800000000001</v>
      </c>
      <c r="N487" s="53">
        <f>[1]BANCO!$AY195</f>
        <v>961.17</v>
      </c>
      <c r="O487" s="54">
        <f>[1]BANCO!$BC195</f>
        <v>1279.2</v>
      </c>
      <c r="P487" s="54">
        <f>[1]BANCO!$BG195</f>
        <v>1078.5</v>
      </c>
      <c r="Q487" s="53">
        <f>[1]BANCO!$BK195</f>
        <v>986.9</v>
      </c>
      <c r="R487" s="53">
        <f>[1]BANCO!$BO195</f>
        <v>1314</v>
      </c>
      <c r="S487" s="53">
        <f>[1]BANCO!$BS195</f>
        <v>1156.95</v>
      </c>
      <c r="T487" s="53">
        <f>[1]BANCO!$BW195</f>
        <v>534.49</v>
      </c>
    </row>
    <row r="488" spans="1:20" hidden="1" x14ac:dyDescent="0.2">
      <c r="A488" s="42">
        <f>[1]BANCO!$A196</f>
        <v>44652</v>
      </c>
      <c r="B488" s="53">
        <f>[1]BANCO!$C196</f>
        <v>854.82</v>
      </c>
      <c r="C488" s="53">
        <f>[1]BANCO!$G196</f>
        <v>720.32</v>
      </c>
      <c r="D488" s="53">
        <f>[1]BANCO!$K196</f>
        <v>676.86</v>
      </c>
      <c r="E488" s="53">
        <f>[1]BANCO!$O196</f>
        <v>582.09</v>
      </c>
      <c r="F488" s="53">
        <f>[1]BANCO!$S196</f>
        <v>1204.4000000000001</v>
      </c>
      <c r="G488" s="53">
        <f>[1]BANCO!$W196</f>
        <v>1064.74</v>
      </c>
      <c r="H488" s="53">
        <f>[1]BANCO!$AA196</f>
        <v>958.16</v>
      </c>
      <c r="I488" s="53">
        <f>[1]BANCO!$AE196</f>
        <v>922.22</v>
      </c>
      <c r="J488" s="53">
        <f>[1]BANCO!$AI196</f>
        <v>1307.06</v>
      </c>
      <c r="K488" s="53">
        <f>[1]BANCO!$AM196</f>
        <v>1010.34</v>
      </c>
      <c r="L488" s="53">
        <f>[1]BANCO!$AQ196</f>
        <v>1135.51</v>
      </c>
      <c r="M488" s="53">
        <f>[1]BANCO!$AU196</f>
        <v>1070.8699999999999</v>
      </c>
      <c r="N488" s="53">
        <f>[1]BANCO!$AY196</f>
        <v>963.41</v>
      </c>
      <c r="O488" s="54">
        <f>[1]BANCO!$BC196</f>
        <v>1282.18</v>
      </c>
      <c r="P488" s="54">
        <f>[1]BANCO!$BG196</f>
        <v>1081.01</v>
      </c>
      <c r="Q488" s="53">
        <f>[1]BANCO!$BK196</f>
        <v>989.2</v>
      </c>
      <c r="R488" s="53">
        <f>[1]BANCO!$BO196</f>
        <v>1317.07</v>
      </c>
      <c r="S488" s="53">
        <f>[1]BANCO!$BS196</f>
        <v>1159.6400000000001</v>
      </c>
      <c r="T488" s="53">
        <f>[1]BANCO!$BW196</f>
        <v>535.74</v>
      </c>
    </row>
    <row r="489" spans="1:20" hidden="1" x14ac:dyDescent="0.2">
      <c r="A489" s="42">
        <f>[1]BANCO!$A197</f>
        <v>44682</v>
      </c>
      <c r="B489" s="53">
        <f>[1]BANCO!$C197</f>
        <v>903.52</v>
      </c>
      <c r="C489" s="53">
        <f>[1]BANCO!$G197</f>
        <v>761.36</v>
      </c>
      <c r="D489" s="53">
        <f>[1]BANCO!$K197</f>
        <v>715.42</v>
      </c>
      <c r="E489" s="53">
        <f>[1]BANCO!$O197</f>
        <v>615.24</v>
      </c>
      <c r="F489" s="53">
        <f>[1]BANCO!$S197</f>
        <v>1273.1199999999999</v>
      </c>
      <c r="G489" s="53">
        <f>[1]BANCO!$W197</f>
        <v>1125.49</v>
      </c>
      <c r="H489" s="53">
        <f>[1]BANCO!$AA197</f>
        <v>1012.84</v>
      </c>
      <c r="I489" s="53">
        <f>[1]BANCO!$AE197</f>
        <v>974.85</v>
      </c>
      <c r="J489" s="53">
        <f>[1]BANCO!$AI197</f>
        <v>1381.65</v>
      </c>
      <c r="K489" s="53">
        <f>[1]BANCO!$AM197</f>
        <v>1067.99</v>
      </c>
      <c r="L489" s="53">
        <f>[1]BANCO!$AQ197</f>
        <v>1200.3</v>
      </c>
      <c r="M489" s="53">
        <f>[1]BANCO!$AU197</f>
        <v>1132</v>
      </c>
      <c r="N489" s="53">
        <f>[1]BANCO!$AY197</f>
        <v>1018.38</v>
      </c>
      <c r="O489" s="54">
        <f>[1]BANCO!$BC197</f>
        <v>1355.35</v>
      </c>
      <c r="P489" s="54">
        <f>[1]BANCO!$BG197</f>
        <v>1142.71</v>
      </c>
      <c r="Q489" s="53">
        <f>[1]BANCO!$BK197</f>
        <v>1045.6500000000001</v>
      </c>
      <c r="R489" s="53">
        <f>[1]BANCO!$BO197</f>
        <v>1392.22</v>
      </c>
      <c r="S489" s="53">
        <f>[1]BANCO!$BS197</f>
        <v>1225.8599999999999</v>
      </c>
      <c r="T489" s="53">
        <f>[1]BANCO!$BW197</f>
        <v>566.30999999999995</v>
      </c>
    </row>
    <row r="490" spans="1:20" hidden="1" x14ac:dyDescent="0.2">
      <c r="A490" s="42">
        <f>[1]BANCO!$A198</f>
        <v>44713</v>
      </c>
      <c r="B490" s="53">
        <f>[1]BANCO!$C198</f>
        <v>926.72</v>
      </c>
      <c r="C490" s="53">
        <f>[1]BANCO!$G198</f>
        <v>780.88</v>
      </c>
      <c r="D490" s="53">
        <f>[1]BANCO!$K198</f>
        <v>733.77</v>
      </c>
      <c r="E490" s="53">
        <f>[1]BANCO!$O198</f>
        <v>631.04999999999995</v>
      </c>
      <c r="F490" s="53">
        <f>[1]BANCO!$S198</f>
        <v>1305.43</v>
      </c>
      <c r="G490" s="53">
        <f>[1]BANCO!$W198</f>
        <v>1154.06</v>
      </c>
      <c r="H490" s="53">
        <f>[1]BANCO!$AA198</f>
        <v>1038.52</v>
      </c>
      <c r="I490" s="53">
        <f>[1]BANCO!$AE198</f>
        <v>999.56</v>
      </c>
      <c r="J490" s="53">
        <f>[1]BANCO!$AI198</f>
        <v>1416.71</v>
      </c>
      <c r="K490" s="53">
        <f>[1]BANCO!$AM198</f>
        <v>1095.1099999999999</v>
      </c>
      <c r="L490" s="53">
        <f>[1]BANCO!$AQ198</f>
        <v>1230.78</v>
      </c>
      <c r="M490" s="53">
        <f>[1]BANCO!$AU198</f>
        <v>1160.67</v>
      </c>
      <c r="N490" s="53">
        <f>[1]BANCO!$AY198</f>
        <v>1044.22</v>
      </c>
      <c r="O490" s="54">
        <f>[1]BANCO!$BC198</f>
        <v>1389.74</v>
      </c>
      <c r="P490" s="54">
        <f>[1]BANCO!$BG198</f>
        <v>1171.6500000000001</v>
      </c>
      <c r="Q490" s="53">
        <f>[1]BANCO!$BK198</f>
        <v>1072.19</v>
      </c>
      <c r="R490" s="53">
        <f>[1]BANCO!$BO198</f>
        <v>1427.56</v>
      </c>
      <c r="S490" s="53">
        <f>[1]BANCO!$BS198</f>
        <v>1256.82</v>
      </c>
      <c r="T490" s="53">
        <f>[1]BANCO!$BW198</f>
        <v>580.67999999999995</v>
      </c>
    </row>
    <row r="491" spans="1:20" hidden="1" x14ac:dyDescent="0.2">
      <c r="A491" s="42">
        <f>[1]BANCO!$A199</f>
        <v>44743</v>
      </c>
      <c r="B491" s="53">
        <f>[1]BANCO!$C199</f>
        <v>936.42</v>
      </c>
      <c r="C491" s="53">
        <f>[1]BANCO!$G199</f>
        <v>788.99</v>
      </c>
      <c r="D491" s="53">
        <f>[1]BANCO!$K199</f>
        <v>741.4</v>
      </c>
      <c r="E491" s="53">
        <f>[1]BANCO!$O199</f>
        <v>637.66</v>
      </c>
      <c r="F491" s="53">
        <f>[1]BANCO!$S199</f>
        <v>1318.37</v>
      </c>
      <c r="G491" s="53">
        <f>[1]BANCO!$W199</f>
        <v>1165.52</v>
      </c>
      <c r="H491" s="53">
        <f>[1]BANCO!$AA199</f>
        <v>1048.79</v>
      </c>
      <c r="I491" s="53">
        <f>[1]BANCO!$AE199</f>
        <v>1009.42</v>
      </c>
      <c r="J491" s="53">
        <f>[1]BANCO!$AI199</f>
        <v>1430.74</v>
      </c>
      <c r="K491" s="53">
        <f>[1]BANCO!$AM199</f>
        <v>1106.01</v>
      </c>
      <c r="L491" s="53">
        <f>[1]BANCO!$AQ199</f>
        <v>1243.01</v>
      </c>
      <c r="M491" s="53">
        <f>[1]BANCO!$AU199</f>
        <v>1172.08</v>
      </c>
      <c r="N491" s="53">
        <f>[1]BANCO!$AY199</f>
        <v>1054.56</v>
      </c>
      <c r="O491" s="54">
        <f>[1]BANCO!$BC199</f>
        <v>1403.52</v>
      </c>
      <c r="P491" s="54">
        <f>[1]BANCO!$BG199</f>
        <v>1183.18</v>
      </c>
      <c r="Q491" s="53">
        <f>[1]BANCO!$BK199</f>
        <v>1082.83</v>
      </c>
      <c r="R491" s="53">
        <f>[1]BANCO!$BO199</f>
        <v>1441.75</v>
      </c>
      <c r="S491" s="53">
        <f>[1]BANCO!$BS199</f>
        <v>1269.02</v>
      </c>
      <c r="T491" s="53">
        <f>[1]BANCO!$BW199</f>
        <v>586.42999999999995</v>
      </c>
    </row>
    <row r="492" spans="1:20" hidden="1" x14ac:dyDescent="0.2">
      <c r="A492" s="42">
        <f>[1]BANCO!$A200</f>
        <v>44774</v>
      </c>
      <c r="B492" s="53">
        <f>[1]BANCO!$C200</f>
        <v>937.26</v>
      </c>
      <c r="C492" s="53">
        <f>[1]BANCO!$G200</f>
        <v>789.7</v>
      </c>
      <c r="D492" s="53">
        <f>[1]BANCO!$K200</f>
        <v>742.06</v>
      </c>
      <c r="E492" s="53">
        <f>[1]BANCO!$O200</f>
        <v>638.23</v>
      </c>
      <c r="F492" s="53">
        <f>[1]BANCO!$S200</f>
        <v>1319.59</v>
      </c>
      <c r="G492" s="53">
        <f>[1]BANCO!$W200</f>
        <v>1166.5899999999999</v>
      </c>
      <c r="H492" s="53">
        <f>[1]BANCO!$AA200</f>
        <v>1049.76</v>
      </c>
      <c r="I492" s="53">
        <f>[1]BANCO!$AE200</f>
        <v>1010.35</v>
      </c>
      <c r="J492" s="53">
        <f>[1]BANCO!$AI200</f>
        <v>1432.07</v>
      </c>
      <c r="K492" s="53">
        <f>[1]BANCO!$AM200</f>
        <v>1107.03</v>
      </c>
      <c r="L492" s="53">
        <f>[1]BANCO!$AQ200</f>
        <v>1244.1600000000001</v>
      </c>
      <c r="M492" s="53">
        <f>[1]BANCO!$AU200</f>
        <v>1173.17</v>
      </c>
      <c r="N492" s="53">
        <f>[1]BANCO!$AY200</f>
        <v>1055.53</v>
      </c>
      <c r="O492" s="54">
        <f>[1]BANCO!$BC200</f>
        <v>1404.82</v>
      </c>
      <c r="P492" s="54">
        <f>[1]BANCO!$BG200</f>
        <v>1184.28</v>
      </c>
      <c r="Q492" s="53">
        <f>[1]BANCO!$BK200</f>
        <v>1083.83</v>
      </c>
      <c r="R492" s="53">
        <f>[1]BANCO!$BO200</f>
        <v>1443.09</v>
      </c>
      <c r="S492" s="53">
        <f>[1]BANCO!$BS200</f>
        <v>1270.21</v>
      </c>
      <c r="T492" s="53">
        <f>[1]BANCO!$BW200</f>
        <v>586.97</v>
      </c>
    </row>
    <row r="493" spans="1:20" hidden="1" x14ac:dyDescent="0.2">
      <c r="A493" s="42">
        <f>[1]BANCO!$A201</f>
        <v>44805</v>
      </c>
      <c r="B493" s="53">
        <f>[1]BANCO!$C201</f>
        <v>938.1</v>
      </c>
      <c r="C493" s="53">
        <f>[1]BANCO!$G201</f>
        <v>790.41</v>
      </c>
      <c r="D493" s="53">
        <f>[1]BANCO!$K201</f>
        <v>742.73</v>
      </c>
      <c r="E493" s="53">
        <f>[1]BANCO!$O201</f>
        <v>638.80999999999995</v>
      </c>
      <c r="F493" s="53">
        <f>[1]BANCO!$S201</f>
        <v>1320.81</v>
      </c>
      <c r="G493" s="53">
        <f>[1]BANCO!$W201</f>
        <v>1167.67</v>
      </c>
      <c r="H493" s="53">
        <f>[1]BANCO!$AA201</f>
        <v>1050.73</v>
      </c>
      <c r="I493" s="53">
        <f>[1]BANCO!$AE201</f>
        <v>1011.29</v>
      </c>
      <c r="J493" s="53">
        <f>[1]BANCO!$AI201</f>
        <v>1433.39</v>
      </c>
      <c r="K493" s="53">
        <f>[1]BANCO!$AM201</f>
        <v>1108.05</v>
      </c>
      <c r="L493" s="53">
        <f>[1]BANCO!$AQ201</f>
        <v>1245.31</v>
      </c>
      <c r="M493" s="53">
        <f>[1]BANCO!$AU201</f>
        <v>1174.26</v>
      </c>
      <c r="N493" s="53">
        <f>[1]BANCO!$AY201</f>
        <v>1056.51</v>
      </c>
      <c r="O493" s="54">
        <f>[1]BANCO!$BC201</f>
        <v>1406.11</v>
      </c>
      <c r="P493" s="54">
        <f>[1]BANCO!$BG201</f>
        <v>1185.3699999999999</v>
      </c>
      <c r="Q493" s="53">
        <f>[1]BANCO!$BK201</f>
        <v>1084.83</v>
      </c>
      <c r="R493" s="53">
        <f>[1]BANCO!$BO201</f>
        <v>1444.42</v>
      </c>
      <c r="S493" s="53">
        <f>[1]BANCO!$BS201</f>
        <v>1271.3900000000001</v>
      </c>
      <c r="T493" s="53">
        <f>[1]BANCO!$BW201</f>
        <v>587.51</v>
      </c>
    </row>
    <row r="494" spans="1:20" hidden="1" x14ac:dyDescent="0.2">
      <c r="A494" s="42">
        <f>[1]BANCO!$A202</f>
        <v>44835</v>
      </c>
      <c r="B494" s="53">
        <f>[1]BANCO!$C202</f>
        <v>939.49</v>
      </c>
      <c r="C494" s="53">
        <f>[1]BANCO!$G202</f>
        <v>791.59</v>
      </c>
      <c r="D494" s="53">
        <f>[1]BANCO!$K202</f>
        <v>743.84</v>
      </c>
      <c r="E494" s="53">
        <f>[1]BANCO!$O202</f>
        <v>639.76</v>
      </c>
      <c r="F494" s="53">
        <f>[1]BANCO!$S202</f>
        <v>1322.81</v>
      </c>
      <c r="G494" s="53">
        <f>[1]BANCO!$W202</f>
        <v>1169.44</v>
      </c>
      <c r="H494" s="53">
        <f>[1]BANCO!$AA202</f>
        <v>1052.32</v>
      </c>
      <c r="I494" s="53">
        <f>[1]BANCO!$AE202</f>
        <v>1012.82</v>
      </c>
      <c r="J494" s="53">
        <f>[1]BANCO!$AI202</f>
        <v>1435.56</v>
      </c>
      <c r="K494" s="53">
        <f>[1]BANCO!$AM202</f>
        <v>1109.73</v>
      </c>
      <c r="L494" s="53">
        <f>[1]BANCO!$AQ202</f>
        <v>1247.19</v>
      </c>
      <c r="M494" s="53">
        <f>[1]BANCO!$AU202</f>
        <v>1176.04</v>
      </c>
      <c r="N494" s="53">
        <f>[1]BANCO!$AY202</f>
        <v>1058.1099999999999</v>
      </c>
      <c r="O494" s="54">
        <f>[1]BANCO!$BC202</f>
        <v>1408.24</v>
      </c>
      <c r="P494" s="54">
        <f>[1]BANCO!$BG202</f>
        <v>1187.18</v>
      </c>
      <c r="Q494" s="53">
        <f>[1]BANCO!$BK202</f>
        <v>1086.48</v>
      </c>
      <c r="R494" s="53">
        <f>[1]BANCO!$BO202</f>
        <v>1446.6</v>
      </c>
      <c r="S494" s="53">
        <f>[1]BANCO!$BS202</f>
        <v>1273.33</v>
      </c>
      <c r="T494" s="53">
        <f>[1]BANCO!$BW202</f>
        <v>588.41</v>
      </c>
    </row>
    <row r="495" spans="1:20" hidden="1" x14ac:dyDescent="0.2">
      <c r="A495" s="42">
        <f>[1]BANCO!$A203</f>
        <v>44866</v>
      </c>
      <c r="B495" s="53">
        <f>[1]BANCO!$C203</f>
        <v>940.33</v>
      </c>
      <c r="C495" s="53">
        <f>[1]BANCO!$G203</f>
        <v>792.3</v>
      </c>
      <c r="D495" s="53">
        <f>[1]BANCO!$K203</f>
        <v>744.51</v>
      </c>
      <c r="E495" s="53">
        <f>[1]BANCO!$O203</f>
        <v>640.33000000000004</v>
      </c>
      <c r="F495" s="53">
        <f>[1]BANCO!$S203</f>
        <v>1324.03</v>
      </c>
      <c r="G495" s="53">
        <f>[1]BANCO!$W203</f>
        <v>1170.51</v>
      </c>
      <c r="H495" s="53">
        <f>[1]BANCO!$AA203</f>
        <v>1053.3</v>
      </c>
      <c r="I495" s="53">
        <f>[1]BANCO!$AE203</f>
        <v>1013.76</v>
      </c>
      <c r="J495" s="53">
        <f>[1]BANCO!$AI203</f>
        <v>1436.89</v>
      </c>
      <c r="K495" s="53">
        <f>[1]BANCO!$AM203</f>
        <v>1110.75</v>
      </c>
      <c r="L495" s="53">
        <f>[1]BANCO!$AQ203</f>
        <v>1248.3399999999999</v>
      </c>
      <c r="M495" s="53">
        <f>[1]BANCO!$AU203</f>
        <v>1177.1300000000001</v>
      </c>
      <c r="N495" s="53">
        <f>[1]BANCO!$AY203</f>
        <v>1059.08</v>
      </c>
      <c r="O495" s="54">
        <f>[1]BANCO!$BC203</f>
        <v>1409.54</v>
      </c>
      <c r="P495" s="54">
        <f>[1]BANCO!$BG203</f>
        <v>1188.27</v>
      </c>
      <c r="Q495" s="53">
        <f>[1]BANCO!$BK203</f>
        <v>1087.48</v>
      </c>
      <c r="R495" s="53">
        <f>[1]BANCO!$BO203</f>
        <v>1447.93</v>
      </c>
      <c r="S495" s="53">
        <f>[1]BANCO!$BS203</f>
        <v>1274.52</v>
      </c>
      <c r="T495" s="53">
        <f>[1]BANCO!$BW203</f>
        <v>588.95000000000005</v>
      </c>
    </row>
    <row r="496" spans="1:20" hidden="1" x14ac:dyDescent="0.2">
      <c r="A496" s="42">
        <f>[1]BANCO!$A204</f>
        <v>44896</v>
      </c>
      <c r="B496" s="53">
        <f>[1]BANCO!$C204</f>
        <v>941.76</v>
      </c>
      <c r="C496" s="53">
        <f>[1]BANCO!$G204</f>
        <v>793.49</v>
      </c>
      <c r="D496" s="53">
        <f>[1]BANCO!$K204</f>
        <v>745.63</v>
      </c>
      <c r="E496" s="53">
        <f>[1]BANCO!$O204</f>
        <v>641.29999999999995</v>
      </c>
      <c r="F496" s="53">
        <f>[1]BANCO!$S204</f>
        <v>1325.88</v>
      </c>
      <c r="G496" s="53">
        <f>[1]BANCO!$W204</f>
        <v>1172.1600000000001</v>
      </c>
      <c r="H496" s="53">
        <f>[1]BANCO!$AA204</f>
        <v>1054.76</v>
      </c>
      <c r="I496" s="53">
        <f>[1]BANCO!$AE204</f>
        <v>1015.17</v>
      </c>
      <c r="J496" s="53">
        <f>[1]BANCO!$AI204</f>
        <v>1438.9</v>
      </c>
      <c r="K496" s="53">
        <f>[1]BANCO!$AM204</f>
        <v>1112.31</v>
      </c>
      <c r="L496" s="53">
        <f>[1]BANCO!$AQ204</f>
        <v>1250.0899999999999</v>
      </c>
      <c r="M496" s="53">
        <f>[1]BANCO!$AU204</f>
        <v>1178.76</v>
      </c>
      <c r="N496" s="53">
        <f>[1]BANCO!$AY204</f>
        <v>1060.56</v>
      </c>
      <c r="O496" s="54">
        <f>[1]BANCO!$BC204</f>
        <v>1411.52</v>
      </c>
      <c r="P496" s="54">
        <f>[1]BANCO!$BG204</f>
        <v>1189.92</v>
      </c>
      <c r="Q496" s="53">
        <f>[1]BANCO!$BK204</f>
        <v>1089</v>
      </c>
      <c r="R496" s="53">
        <f>[1]BANCO!$BO204</f>
        <v>1449.97</v>
      </c>
      <c r="S496" s="53">
        <f>[1]BANCO!$BS204</f>
        <v>1276.25</v>
      </c>
      <c r="T496" s="53">
        <f>[1]BANCO!$BW204</f>
        <v>589.77</v>
      </c>
    </row>
    <row r="497" spans="1:20" hidden="1" x14ac:dyDescent="0.2">
      <c r="A497" s="42">
        <f>[1]BANCO!$A205</f>
        <v>44927</v>
      </c>
      <c r="B497" s="53">
        <f>[1]BANCO!$C205</f>
        <v>941.76</v>
      </c>
      <c r="C497" s="53">
        <f>[1]BANCO!$G205</f>
        <v>793.49</v>
      </c>
      <c r="D497" s="53">
        <f>[1]BANCO!$K205</f>
        <v>745.63</v>
      </c>
      <c r="E497" s="53">
        <f>[1]BANCO!$O205</f>
        <v>641.29999999999995</v>
      </c>
      <c r="F497" s="53">
        <f>[1]BANCO!$S205</f>
        <v>1325.88</v>
      </c>
      <c r="G497" s="53">
        <f>[1]BANCO!$W205</f>
        <v>1172.1600000000001</v>
      </c>
      <c r="H497" s="53">
        <f>[1]BANCO!$AA205</f>
        <v>1054.76</v>
      </c>
      <c r="I497" s="53">
        <f>[1]BANCO!$AE205</f>
        <v>1015.17</v>
      </c>
      <c r="J497" s="53">
        <f>[1]BANCO!$AI205</f>
        <v>1438.9</v>
      </c>
      <c r="K497" s="53">
        <f>[1]BANCO!$AM205</f>
        <v>1112.31</v>
      </c>
      <c r="L497" s="53">
        <f>[1]BANCO!$AQ205</f>
        <v>1250.0899999999999</v>
      </c>
      <c r="M497" s="53">
        <f>[1]BANCO!$AU205</f>
        <v>1178.76</v>
      </c>
      <c r="N497" s="53">
        <f>[1]BANCO!$AY205</f>
        <v>1060.56</v>
      </c>
      <c r="O497" s="54">
        <f>[1]BANCO!$BC205</f>
        <v>1411.52</v>
      </c>
      <c r="P497" s="54">
        <f>[1]BANCO!$BG205</f>
        <v>1189.92</v>
      </c>
      <c r="Q497" s="53">
        <f>[1]BANCO!$BK205</f>
        <v>1089</v>
      </c>
      <c r="R497" s="53">
        <f>[1]BANCO!$BO205</f>
        <v>1449.97</v>
      </c>
      <c r="S497" s="53">
        <f>[1]BANCO!$BS205</f>
        <v>1276.25</v>
      </c>
      <c r="T497" s="53">
        <f>[1]BANCO!$BW205</f>
        <v>589.77</v>
      </c>
    </row>
    <row r="498" spans="1:20" hidden="1" x14ac:dyDescent="0.2">
      <c r="A498" s="42">
        <f>[1]BANCO!$A206</f>
        <v>44958</v>
      </c>
      <c r="B498" s="53">
        <f>[1]BANCO!$C206</f>
        <v>942.08</v>
      </c>
      <c r="C498" s="53">
        <f>[1]BANCO!$G206</f>
        <v>793.76</v>
      </c>
      <c r="D498" s="53">
        <f>[1]BANCO!$K206</f>
        <v>745.88</v>
      </c>
      <c r="E498" s="53">
        <f>[1]BANCO!$O206</f>
        <v>641.52</v>
      </c>
      <c r="F498" s="53">
        <f>[1]BANCO!$S206</f>
        <v>1326.33</v>
      </c>
      <c r="G498" s="53">
        <f>[1]BANCO!$W206</f>
        <v>1172.55</v>
      </c>
      <c r="H498" s="53">
        <f>[1]BANCO!$AA206</f>
        <v>1055.1199999999999</v>
      </c>
      <c r="I498" s="53">
        <f>[1]BANCO!$AE206</f>
        <v>1015.51</v>
      </c>
      <c r="J498" s="53">
        <f>[1]BANCO!$AI206</f>
        <v>1439.38</v>
      </c>
      <c r="K498" s="53">
        <f>[1]BANCO!$AM206</f>
        <v>1112.69</v>
      </c>
      <c r="L498" s="53">
        <f>[1]BANCO!$AQ206</f>
        <v>1250.52</v>
      </c>
      <c r="M498" s="53">
        <f>[1]BANCO!$AU206</f>
        <v>1179.1600000000001</v>
      </c>
      <c r="N498" s="53">
        <f>[1]BANCO!$AY206</f>
        <v>1060.92</v>
      </c>
      <c r="O498" s="54">
        <f>[1]BANCO!$BC206</f>
        <v>1411.99</v>
      </c>
      <c r="P498" s="54">
        <f>[1]BANCO!$BG206</f>
        <v>1190.32</v>
      </c>
      <c r="Q498" s="53">
        <f>[1]BANCO!$BK206</f>
        <v>1089.3699999999999</v>
      </c>
      <c r="R498" s="53">
        <f>[1]BANCO!$BO206</f>
        <v>1450.46</v>
      </c>
      <c r="S498" s="53">
        <f>[1]BANCO!$BS206</f>
        <v>1276.68</v>
      </c>
      <c r="T498" s="53">
        <f>[1]BANCO!$BW206</f>
        <v>589.97</v>
      </c>
    </row>
    <row r="499" spans="1:20" hidden="1" x14ac:dyDescent="0.2">
      <c r="A499" s="42">
        <f>[1]BANCO!$A207</f>
        <v>44986</v>
      </c>
      <c r="B499" s="53">
        <f>[1]BANCO!$C207</f>
        <v>942.96</v>
      </c>
      <c r="C499" s="53">
        <f>[1]BANCO!$G207</f>
        <v>794.49</v>
      </c>
      <c r="D499" s="53">
        <f>[1]BANCO!$K207</f>
        <v>746.57</v>
      </c>
      <c r="E499" s="53">
        <f>[1]BANCO!$O207</f>
        <v>642.12</v>
      </c>
      <c r="F499" s="53">
        <f>[1]BANCO!$S207</f>
        <v>1327.56</v>
      </c>
      <c r="G499" s="53">
        <f>[1]BANCO!$W207</f>
        <v>1173.6400000000001</v>
      </c>
      <c r="H499" s="53">
        <f>[1]BANCO!$AA207</f>
        <v>1056.0999999999999</v>
      </c>
      <c r="I499" s="53">
        <f>[1]BANCO!$AE207</f>
        <v>1016.45</v>
      </c>
      <c r="J499" s="53">
        <f>[1]BANCO!$AI207</f>
        <v>1440.72</v>
      </c>
      <c r="K499" s="53">
        <f>[1]BANCO!$AM207</f>
        <v>1113.72</v>
      </c>
      <c r="L499" s="53">
        <f>[1]BANCO!$AQ207</f>
        <v>1251.68</v>
      </c>
      <c r="M499" s="53">
        <f>[1]BANCO!$AU207</f>
        <v>1180.25</v>
      </c>
      <c r="N499" s="53">
        <f>[1]BANCO!$AY207</f>
        <v>1061.9100000000001</v>
      </c>
      <c r="O499" s="54">
        <f>[1]BANCO!$BC207</f>
        <v>1413.3</v>
      </c>
      <c r="P499" s="54">
        <f>[1]BANCO!$BG207</f>
        <v>1191.42</v>
      </c>
      <c r="Q499" s="53">
        <f>[1]BANCO!$BK207</f>
        <v>1090.3800000000001</v>
      </c>
      <c r="R499" s="53">
        <f>[1]BANCO!$BO207</f>
        <v>1451.81</v>
      </c>
      <c r="S499" s="53">
        <f>[1]BANCO!$BS207</f>
        <v>1277.8599999999999</v>
      </c>
      <c r="T499" s="53">
        <f>[1]BANCO!$BW207</f>
        <v>590.52</v>
      </c>
    </row>
    <row r="500" spans="1:20" hidden="1" x14ac:dyDescent="0.2">
      <c r="A500" s="42">
        <f>[1]BANCO!$A208</f>
        <v>45017</v>
      </c>
      <c r="B500" s="53">
        <f>[1]BANCO!$C208</f>
        <v>949.7</v>
      </c>
      <c r="C500" s="53">
        <f>[1]BANCO!$G208</f>
        <v>800.18</v>
      </c>
      <c r="D500" s="53">
        <f>[1]BANCO!$K208</f>
        <v>751.91</v>
      </c>
      <c r="E500" s="53">
        <f>[1]BANCO!$O208</f>
        <v>646.71</v>
      </c>
      <c r="F500" s="53">
        <f>[1]BANCO!$S208</f>
        <v>1337.08</v>
      </c>
      <c r="G500" s="53">
        <f>[1]BANCO!$W208</f>
        <v>1182.05</v>
      </c>
      <c r="H500" s="53">
        <f>[1]BANCO!$AA208</f>
        <v>1063.67</v>
      </c>
      <c r="I500" s="53">
        <f>[1]BANCO!$AE208</f>
        <v>1023.74</v>
      </c>
      <c r="J500" s="53">
        <f>[1]BANCO!$AI208</f>
        <v>1451.05</v>
      </c>
      <c r="K500" s="53">
        <f>[1]BANCO!$AM208</f>
        <v>1121.71</v>
      </c>
      <c r="L500" s="53">
        <f>[1]BANCO!$AQ208</f>
        <v>1260.6500000000001</v>
      </c>
      <c r="M500" s="53">
        <f>[1]BANCO!$AU208</f>
        <v>1188.71</v>
      </c>
      <c r="N500" s="53">
        <f>[1]BANCO!$AY208</f>
        <v>1069.52</v>
      </c>
      <c r="O500" s="54">
        <f>[1]BANCO!$BC208</f>
        <v>1423.44</v>
      </c>
      <c r="P500" s="54">
        <f>[1]BANCO!$BG208</f>
        <v>1199.97</v>
      </c>
      <c r="Q500" s="53">
        <f>[1]BANCO!$BK208</f>
        <v>1098.2</v>
      </c>
      <c r="R500" s="53">
        <f>[1]BANCO!$BO208</f>
        <v>1462.21</v>
      </c>
      <c r="S500" s="53">
        <f>[1]BANCO!$BS208</f>
        <v>1287.03</v>
      </c>
      <c r="T500" s="53">
        <f>[1]BANCO!$BW208</f>
        <v>594.75</v>
      </c>
    </row>
    <row r="501" spans="1:20" hidden="1" x14ac:dyDescent="0.2">
      <c r="A501" s="42">
        <f>[1]BANCO!$A209</f>
        <v>45047</v>
      </c>
      <c r="B501" s="53">
        <f>[1]BANCO!$C209</f>
        <v>972.6</v>
      </c>
      <c r="C501" s="53">
        <f>[1]BANCO!$G209</f>
        <v>819.52</v>
      </c>
      <c r="D501" s="53">
        <f>[1]BANCO!$K209</f>
        <v>770.08</v>
      </c>
      <c r="E501" s="53">
        <f>[1]BANCO!$O209</f>
        <v>662.29</v>
      </c>
      <c r="F501" s="53">
        <f>[1]BANCO!$S209</f>
        <v>1369.82</v>
      </c>
      <c r="G501" s="53">
        <f>[1]BANCO!$W209</f>
        <v>1210.99</v>
      </c>
      <c r="H501" s="53">
        <f>[1]BANCO!$AA209</f>
        <v>1089.74</v>
      </c>
      <c r="I501" s="53">
        <f>[1]BANCO!$AE209</f>
        <v>1048.8499999999999</v>
      </c>
      <c r="J501" s="53">
        <f>[1]BANCO!$AI209</f>
        <v>1486.59</v>
      </c>
      <c r="K501" s="53">
        <f>[1]BANCO!$AM209</f>
        <v>1149.1500000000001</v>
      </c>
      <c r="L501" s="53">
        <f>[1]BANCO!$AQ209</f>
        <v>1291.5</v>
      </c>
      <c r="M501" s="53">
        <f>[1]BANCO!$AU209</f>
        <v>1217.8900000000001</v>
      </c>
      <c r="N501" s="53">
        <f>[1]BANCO!$AY209</f>
        <v>1095.72</v>
      </c>
      <c r="O501" s="54">
        <f>[1]BANCO!$BC209</f>
        <v>1458.29</v>
      </c>
      <c r="P501" s="54">
        <f>[1]BANCO!$BG209</f>
        <v>1229.42</v>
      </c>
      <c r="Q501" s="53">
        <f>[1]BANCO!$BK209</f>
        <v>1125.08</v>
      </c>
      <c r="R501" s="53">
        <f>[1]BANCO!$BO209</f>
        <v>1497.99</v>
      </c>
      <c r="S501" s="53">
        <f>[1]BANCO!$BS209</f>
        <v>1318.73</v>
      </c>
      <c r="T501" s="53">
        <f>[1]BANCO!$BW209</f>
        <v>609.32000000000005</v>
      </c>
    </row>
    <row r="502" spans="1:20" hidden="1" x14ac:dyDescent="0.2">
      <c r="A502" s="42">
        <f>[1]BANCO!$A210</f>
        <v>45078</v>
      </c>
      <c r="B502" s="53">
        <f>[1]BANCO!$C210</f>
        <v>981.15</v>
      </c>
      <c r="C502" s="53">
        <f>[1]BANCO!$G210</f>
        <v>826.72</v>
      </c>
      <c r="D502" s="53">
        <f>[1]BANCO!$K210</f>
        <v>776.84</v>
      </c>
      <c r="E502" s="53">
        <f>[1]BANCO!$O210</f>
        <v>668.12</v>
      </c>
      <c r="F502" s="53">
        <f>[1]BANCO!$S210</f>
        <v>1381.83</v>
      </c>
      <c r="G502" s="53">
        <f>[1]BANCO!$W210</f>
        <v>1221.5999999999999</v>
      </c>
      <c r="H502" s="53">
        <f>[1]BANCO!$AA210</f>
        <v>1099.29</v>
      </c>
      <c r="I502" s="53">
        <f>[1]BANCO!$AE210</f>
        <v>1058.04</v>
      </c>
      <c r="J502" s="53">
        <f>[1]BANCO!$AI210</f>
        <v>1499.61</v>
      </c>
      <c r="K502" s="53">
        <f>[1]BANCO!$AM210</f>
        <v>1159.22</v>
      </c>
      <c r="L502" s="53">
        <f>[1]BANCO!$AQ210</f>
        <v>1302.82</v>
      </c>
      <c r="M502" s="53">
        <f>[1]BANCO!$AU210</f>
        <v>1228.56</v>
      </c>
      <c r="N502" s="53">
        <f>[1]BANCO!$AY210</f>
        <v>1105.32</v>
      </c>
      <c r="O502" s="54">
        <f>[1]BANCO!$BC210</f>
        <v>1471.07</v>
      </c>
      <c r="P502" s="54">
        <f>[1]BANCO!$BG210</f>
        <v>1240.19</v>
      </c>
      <c r="Q502" s="53">
        <f>[1]BANCO!$BK210</f>
        <v>1134.94</v>
      </c>
      <c r="R502" s="53">
        <f>[1]BANCO!$BO210</f>
        <v>1511.12</v>
      </c>
      <c r="S502" s="53">
        <f>[1]BANCO!$BS210</f>
        <v>1330.28</v>
      </c>
      <c r="T502" s="53">
        <f>[1]BANCO!$BW210</f>
        <v>614.66</v>
      </c>
    </row>
    <row r="503" spans="1:20" hidden="1" x14ac:dyDescent="0.2">
      <c r="A503" s="42">
        <f>[1]BANCO!$A211</f>
        <v>45108</v>
      </c>
      <c r="B503" s="53">
        <f>[1]BANCO!$C211</f>
        <v>984.51</v>
      </c>
      <c r="C503" s="53">
        <f>[1]BANCO!$G211</f>
        <v>829.56</v>
      </c>
      <c r="D503" s="53">
        <f>[1]BANCO!$K211</f>
        <v>779.52</v>
      </c>
      <c r="E503" s="53">
        <f>[1]BANCO!$O211</f>
        <v>670.4</v>
      </c>
      <c r="F503" s="53">
        <f>[1]BANCO!$S211</f>
        <v>1386.7</v>
      </c>
      <c r="G503" s="53">
        <f>[1]BANCO!$W211</f>
        <v>1225.9100000000001</v>
      </c>
      <c r="H503" s="53">
        <f>[1]BANCO!$AA211</f>
        <v>1103.17</v>
      </c>
      <c r="I503" s="53">
        <f>[1]BANCO!$AE211</f>
        <v>1061.78</v>
      </c>
      <c r="J503" s="53">
        <f>[1]BANCO!$AI211</f>
        <v>1504.9</v>
      </c>
      <c r="K503" s="53">
        <f>[1]BANCO!$AM211</f>
        <v>1163.3</v>
      </c>
      <c r="L503" s="53">
        <f>[1]BANCO!$AQ211</f>
        <v>1307.4100000000001</v>
      </c>
      <c r="M503" s="53">
        <f>[1]BANCO!$AU211</f>
        <v>1232.9100000000001</v>
      </c>
      <c r="N503" s="53">
        <f>[1]BANCO!$AY211</f>
        <v>1109.22</v>
      </c>
      <c r="O503" s="54">
        <f>[1]BANCO!$BC211</f>
        <v>1476.26</v>
      </c>
      <c r="P503" s="54">
        <f>[1]BANCO!$BG211</f>
        <v>1244.58</v>
      </c>
      <c r="Q503" s="53">
        <f>[1]BANCO!$BK211</f>
        <v>1138.94</v>
      </c>
      <c r="R503" s="53">
        <f>[1]BANCO!$BO211</f>
        <v>1516.44</v>
      </c>
      <c r="S503" s="53">
        <f>[1]BANCO!$BS211</f>
        <v>1335.02</v>
      </c>
      <c r="T503" s="53">
        <f>[1]BANCO!$BW211</f>
        <v>616.83000000000004</v>
      </c>
    </row>
    <row r="504" spans="1:20" hidden="1" x14ac:dyDescent="0.2">
      <c r="A504" s="42">
        <f>[1]BANCO!$A212</f>
        <v>45139</v>
      </c>
      <c r="B504" s="53">
        <f>[1]BANCO!$C212</f>
        <v>984.51</v>
      </c>
      <c r="C504" s="53">
        <f>[1]BANCO!$G212</f>
        <v>829.56</v>
      </c>
      <c r="D504" s="53">
        <f>[1]BANCO!$K212</f>
        <v>779.52</v>
      </c>
      <c r="E504" s="53">
        <f>[1]BANCO!$O212</f>
        <v>670.4</v>
      </c>
      <c r="F504" s="53">
        <f>[1]BANCO!$S212</f>
        <v>1386.7</v>
      </c>
      <c r="G504" s="53">
        <f>[1]BANCO!$W212</f>
        <v>1225.9100000000001</v>
      </c>
      <c r="H504" s="53">
        <f>[1]BANCO!$AA212</f>
        <v>1103.17</v>
      </c>
      <c r="I504" s="53">
        <f>[1]BANCO!$AE212</f>
        <v>1061.78</v>
      </c>
      <c r="J504" s="53">
        <f>[1]BANCO!$AI212</f>
        <v>1504.9</v>
      </c>
      <c r="K504" s="53">
        <f>[1]BANCO!$AM212</f>
        <v>1163.3</v>
      </c>
      <c r="L504" s="53">
        <f>[1]BANCO!$AQ212</f>
        <v>1307.4100000000001</v>
      </c>
      <c r="M504" s="53">
        <f>[1]BANCO!$AU212</f>
        <v>1232.9100000000001</v>
      </c>
      <c r="N504" s="53">
        <f>[1]BANCO!$AY212</f>
        <v>1109.22</v>
      </c>
      <c r="O504" s="54">
        <f>[1]BANCO!$BC212</f>
        <v>1476.26</v>
      </c>
      <c r="P504" s="54">
        <f>[1]BANCO!$BG212</f>
        <v>1244.58</v>
      </c>
      <c r="Q504" s="53">
        <f>[1]BANCO!$BK212</f>
        <v>1138.94</v>
      </c>
      <c r="R504" s="53">
        <f>[1]BANCO!$BO212</f>
        <v>1516.44</v>
      </c>
      <c r="S504" s="53">
        <f>[1]BANCO!$BS212</f>
        <v>1335.02</v>
      </c>
      <c r="T504" s="53">
        <f>[1]BANCO!$BW212</f>
        <v>616.83000000000004</v>
      </c>
    </row>
    <row r="505" spans="1:20" hidden="1" x14ac:dyDescent="0.2">
      <c r="A505" s="42">
        <f>[1]BANCO!$A213</f>
        <v>45170</v>
      </c>
      <c r="B505" s="53">
        <f>[1]BANCO!$C213</f>
        <v>984.98</v>
      </c>
      <c r="C505" s="53">
        <f>[1]BANCO!$G213</f>
        <v>829.96</v>
      </c>
      <c r="D505" s="53">
        <f>[1]BANCO!$K213</f>
        <v>779.89</v>
      </c>
      <c r="E505" s="53">
        <f>[1]BANCO!$O213</f>
        <v>670.73</v>
      </c>
      <c r="F505" s="53">
        <f>[1]BANCO!$S213</f>
        <v>1387.37</v>
      </c>
      <c r="G505" s="53">
        <f>[1]BANCO!$W213</f>
        <v>1226.5</v>
      </c>
      <c r="H505" s="53">
        <f>[1]BANCO!$AA213</f>
        <v>1103.71</v>
      </c>
      <c r="I505" s="53">
        <f>[1]BANCO!$AE213</f>
        <v>1062.29</v>
      </c>
      <c r="J505" s="53">
        <f>[1]BANCO!$AI213</f>
        <v>1505.63</v>
      </c>
      <c r="K505" s="53">
        <f>[1]BANCO!$AM213</f>
        <v>1163.8599999999999</v>
      </c>
      <c r="L505" s="53">
        <f>[1]BANCO!$AQ213</f>
        <v>1308.04</v>
      </c>
      <c r="M505" s="53">
        <f>[1]BANCO!$AU213</f>
        <v>1233.51</v>
      </c>
      <c r="N505" s="53">
        <f>[1]BANCO!$AY213</f>
        <v>1109.76</v>
      </c>
      <c r="O505" s="54">
        <f>[1]BANCO!$BC213</f>
        <v>1476.98</v>
      </c>
      <c r="P505" s="54">
        <f>[1]BANCO!$BG213</f>
        <v>1245.18</v>
      </c>
      <c r="Q505" s="53">
        <f>[1]BANCO!$BK213</f>
        <v>1139.49</v>
      </c>
      <c r="R505" s="53">
        <f>[1]BANCO!$BO213</f>
        <v>1517.18</v>
      </c>
      <c r="S505" s="53">
        <f>[1]BANCO!$BS213</f>
        <v>1335.67</v>
      </c>
      <c r="T505" s="53">
        <f>[1]BANCO!$BW213</f>
        <v>617.13</v>
      </c>
    </row>
    <row r="506" spans="1:20" hidden="1" x14ac:dyDescent="0.2">
      <c r="A506" s="42">
        <f>[1]BANCO!$A214</f>
        <v>45200</v>
      </c>
      <c r="B506" s="53">
        <f>[1]BANCO!$C214</f>
        <v>984.98</v>
      </c>
      <c r="C506" s="53">
        <f>[1]BANCO!$G214</f>
        <v>829.96</v>
      </c>
      <c r="D506" s="53">
        <f>[1]BANCO!$K214</f>
        <v>779.89</v>
      </c>
      <c r="E506" s="53">
        <f>[1]BANCO!$O214</f>
        <v>670.73</v>
      </c>
      <c r="F506" s="53">
        <f>[1]BANCO!$S214</f>
        <v>1387.37</v>
      </c>
      <c r="G506" s="53">
        <f>[1]BANCO!$W214</f>
        <v>1226.5</v>
      </c>
      <c r="H506" s="53">
        <f>[1]BANCO!$AA214</f>
        <v>1103.71</v>
      </c>
      <c r="I506" s="53">
        <f>[1]BANCO!$AE214</f>
        <v>1062.29</v>
      </c>
      <c r="J506" s="53">
        <f>[1]BANCO!$AI214</f>
        <v>1505.63</v>
      </c>
      <c r="K506" s="53">
        <f>[1]BANCO!$AM214</f>
        <v>1163.8599999999999</v>
      </c>
      <c r="L506" s="53">
        <f>[1]BANCO!$AQ214</f>
        <v>1308.04</v>
      </c>
      <c r="M506" s="53">
        <f>[1]BANCO!$AU214</f>
        <v>1233.51</v>
      </c>
      <c r="N506" s="53">
        <f>[1]BANCO!$AY214</f>
        <v>1109.76</v>
      </c>
      <c r="O506" s="54">
        <f>[1]BANCO!$BC214</f>
        <v>1476.98</v>
      </c>
      <c r="P506" s="54">
        <f>[1]BANCO!$BG214</f>
        <v>1245.18</v>
      </c>
      <c r="Q506" s="53">
        <f>[1]BANCO!$BK214</f>
        <v>1139.49</v>
      </c>
      <c r="R506" s="53">
        <f>[1]BANCO!$BO214</f>
        <v>1517.18</v>
      </c>
      <c r="S506" s="53">
        <f>[1]BANCO!$BS214</f>
        <v>1335.67</v>
      </c>
      <c r="T506" s="53">
        <f>[1]BANCO!$BW214</f>
        <v>617.13</v>
      </c>
    </row>
    <row r="507" spans="1:20" hidden="1" x14ac:dyDescent="0.2">
      <c r="A507" s="42">
        <f>[1]BANCO!$A215</f>
        <v>45231</v>
      </c>
      <c r="B507" s="53">
        <f>[1]BANCO!$C215</f>
        <v>985.14</v>
      </c>
      <c r="C507" s="53">
        <f>[1]BANCO!$G215</f>
        <v>830.1</v>
      </c>
      <c r="D507" s="53">
        <f>[1]BANCO!$K215</f>
        <v>780.02</v>
      </c>
      <c r="E507" s="53">
        <f>[1]BANCO!$O215</f>
        <v>670.84</v>
      </c>
      <c r="F507" s="53">
        <f>[1]BANCO!$S215</f>
        <v>1387.6</v>
      </c>
      <c r="G507" s="53">
        <f>[1]BANCO!$W215</f>
        <v>1226.7</v>
      </c>
      <c r="H507" s="53">
        <f>[1]BANCO!$AA215</f>
        <v>1103.8800000000001</v>
      </c>
      <c r="I507" s="53">
        <f>[1]BANCO!$AE215</f>
        <v>1062.46</v>
      </c>
      <c r="J507" s="53">
        <f>[1]BANCO!$AI215</f>
        <v>1505.87</v>
      </c>
      <c r="K507" s="53">
        <f>[1]BANCO!$AM215</f>
        <v>1164.05</v>
      </c>
      <c r="L507" s="53">
        <f>[1]BANCO!$AQ215</f>
        <v>1308.25</v>
      </c>
      <c r="M507" s="53">
        <f>[1]BANCO!$AU215</f>
        <v>1233.71</v>
      </c>
      <c r="N507" s="53">
        <f>[1]BANCO!$AY215</f>
        <v>1109.94</v>
      </c>
      <c r="O507" s="54">
        <f>[1]BANCO!$BC215</f>
        <v>1477.21</v>
      </c>
      <c r="P507" s="54">
        <f>[1]BANCO!$BG215</f>
        <v>1245.3800000000001</v>
      </c>
      <c r="Q507" s="53">
        <f>[1]BANCO!$BK215</f>
        <v>1139.68</v>
      </c>
      <c r="R507" s="53">
        <f>[1]BANCO!$BO215</f>
        <v>1517.42</v>
      </c>
      <c r="S507" s="53">
        <f>[1]BANCO!$BS215</f>
        <v>1335.88</v>
      </c>
      <c r="T507" s="53">
        <f>[1]BANCO!$BW215</f>
        <v>617.22</v>
      </c>
    </row>
    <row r="508" spans="1:20" hidden="1" x14ac:dyDescent="0.2">
      <c r="A508" s="42">
        <f>[1]BANCO!$A216</f>
        <v>45261</v>
      </c>
      <c r="B508" s="53">
        <f>[1]BANCO!$C216</f>
        <v>985.14</v>
      </c>
      <c r="C508" s="53">
        <f>[1]BANCO!$G216</f>
        <v>830.1</v>
      </c>
      <c r="D508" s="53">
        <f>[1]BANCO!$K216</f>
        <v>780.02</v>
      </c>
      <c r="E508" s="53">
        <f>[1]BANCO!$O216</f>
        <v>670.84</v>
      </c>
      <c r="F508" s="53">
        <f>[1]BANCO!$S216</f>
        <v>1387.6</v>
      </c>
      <c r="G508" s="53">
        <f>[1]BANCO!$W216</f>
        <v>1226.7</v>
      </c>
      <c r="H508" s="53">
        <f>[1]BANCO!$AA216</f>
        <v>1103.8800000000001</v>
      </c>
      <c r="I508" s="53">
        <f>[1]BANCO!$AE216</f>
        <v>1062.46</v>
      </c>
      <c r="J508" s="53">
        <f>[1]BANCO!$AI216</f>
        <v>1505.87</v>
      </c>
      <c r="K508" s="53">
        <f>[1]BANCO!$AM216</f>
        <v>1164.05</v>
      </c>
      <c r="L508" s="53">
        <f>[1]BANCO!$AQ216</f>
        <v>1308.25</v>
      </c>
      <c r="M508" s="53">
        <f>[1]BANCO!$AU216</f>
        <v>1233.71</v>
      </c>
      <c r="N508" s="53">
        <f>[1]BANCO!$AY216</f>
        <v>1109.94</v>
      </c>
      <c r="O508" s="54">
        <f>[1]BANCO!$BC216</f>
        <v>1477.21</v>
      </c>
      <c r="P508" s="54">
        <f>[1]BANCO!$BG216</f>
        <v>1245.3800000000001</v>
      </c>
      <c r="Q508" s="53">
        <f>[1]BANCO!$BK216</f>
        <v>1139.68</v>
      </c>
      <c r="R508" s="53">
        <f>[1]BANCO!$BO216</f>
        <v>1517.42</v>
      </c>
      <c r="S508" s="53">
        <f>[1]BANCO!$BS216</f>
        <v>1335.88</v>
      </c>
      <c r="T508" s="53">
        <f>[1]BANCO!$BW216</f>
        <v>617.22</v>
      </c>
    </row>
    <row r="509" spans="1:20" hidden="1" x14ac:dyDescent="0.2">
      <c r="A509" s="42">
        <f>[1]BANCO!$A229</f>
        <v>45658</v>
      </c>
      <c r="B509" s="53">
        <f>[1]BANCO!$C229</f>
        <v>1025.1600000000001</v>
      </c>
      <c r="C509" s="53">
        <f>[1]BANCO!$G229</f>
        <v>863.89</v>
      </c>
      <c r="D509" s="53">
        <f>[1]BANCO!$K229</f>
        <v>811.76</v>
      </c>
      <c r="E509" s="53">
        <f>[1]BANCO!$O229</f>
        <v>698.08</v>
      </c>
      <c r="F509" s="53">
        <f>[1]BANCO!$S229</f>
        <v>1444.75</v>
      </c>
      <c r="G509" s="53">
        <f>[1]BANCO!$W229</f>
        <v>1277.22</v>
      </c>
      <c r="H509" s="53">
        <f>[1]BANCO!$AA229</f>
        <v>1149.3900000000001</v>
      </c>
      <c r="I509" s="53">
        <f>[1]BANCO!$AE229</f>
        <v>1106.29</v>
      </c>
      <c r="J509" s="53">
        <f>[1]BANCO!$AI229</f>
        <v>1567.91</v>
      </c>
      <c r="K509" s="53">
        <f>[1]BANCO!$AM229</f>
        <v>1211.95</v>
      </c>
      <c r="L509" s="53">
        <f>[1]BANCO!$AQ229</f>
        <v>1362.1</v>
      </c>
      <c r="M509" s="53">
        <f>[1]BANCO!$AU229</f>
        <v>1284.6300000000001</v>
      </c>
      <c r="N509" s="53">
        <f>[1]BANCO!$AY229</f>
        <v>1155.67</v>
      </c>
      <c r="O509" s="54">
        <f>[1]BANCO!$BC229</f>
        <v>1538.06</v>
      </c>
      <c r="P509" s="54">
        <f>[1]BANCO!$BG229</f>
        <v>1296.79</v>
      </c>
      <c r="Q509" s="53">
        <f>[1]BANCO!$BK229</f>
        <v>1186.6099999999999</v>
      </c>
      <c r="R509" s="53">
        <f>[1]BANCO!$BO229</f>
        <v>1579.89</v>
      </c>
      <c r="S509" s="53">
        <f>[1]BANCO!$BS229</f>
        <v>1391.2</v>
      </c>
      <c r="T509" s="53">
        <f>[1]BANCO!$BW229</f>
        <v>642.65</v>
      </c>
    </row>
    <row r="510" spans="1:20" hidden="1" x14ac:dyDescent="0.2">
      <c r="A510" s="42">
        <f>[1]BANCO!$A230</f>
        <v>45689</v>
      </c>
      <c r="B510" s="53">
        <f>[1]BANCO!$C230</f>
        <v>1025.1600000000001</v>
      </c>
      <c r="C510" s="53">
        <f>[1]BANCO!$G230</f>
        <v>863.89</v>
      </c>
      <c r="D510" s="53">
        <f>[1]BANCO!$K230</f>
        <v>811.76</v>
      </c>
      <c r="E510" s="53">
        <f>[1]BANCO!$O230</f>
        <v>698.08</v>
      </c>
      <c r="F510" s="53">
        <f>[1]BANCO!$S230</f>
        <v>1444.75</v>
      </c>
      <c r="G510" s="53">
        <f>[1]BANCO!$W230</f>
        <v>1277.22</v>
      </c>
      <c r="H510" s="53">
        <f>[1]BANCO!$AA230</f>
        <v>1149.3900000000001</v>
      </c>
      <c r="I510" s="53">
        <f>[1]BANCO!$AE230</f>
        <v>1106.29</v>
      </c>
      <c r="J510" s="53">
        <f>[1]BANCO!$AI230</f>
        <v>1567.91</v>
      </c>
      <c r="K510" s="53">
        <f>[1]BANCO!$AM230</f>
        <v>1211.95</v>
      </c>
      <c r="L510" s="53">
        <f>[1]BANCO!$AQ230</f>
        <v>1362.1</v>
      </c>
      <c r="M510" s="53">
        <f>[1]BANCO!$AU230</f>
        <v>1284.6300000000001</v>
      </c>
      <c r="N510" s="53">
        <f>[1]BANCO!$AY230</f>
        <v>1155.67</v>
      </c>
      <c r="O510" s="54">
        <f>[1]BANCO!$BC230</f>
        <v>1538.06</v>
      </c>
      <c r="P510" s="54">
        <f>[1]BANCO!$BG230</f>
        <v>1296.79</v>
      </c>
      <c r="Q510" s="53">
        <f>[1]BANCO!$BK230</f>
        <v>1186.6099999999999</v>
      </c>
      <c r="R510" s="53">
        <f>[1]BANCO!$BO230</f>
        <v>1579.89</v>
      </c>
      <c r="S510" s="53">
        <f>[1]BANCO!$BS230</f>
        <v>1391.2</v>
      </c>
      <c r="T510" s="53">
        <f>[1]BANCO!$BW230</f>
        <v>642.65</v>
      </c>
    </row>
    <row r="511" spans="1:20" hidden="1" x14ac:dyDescent="0.2">
      <c r="A511" s="42">
        <f>[1]BANCO!$A231</f>
        <v>45717</v>
      </c>
      <c r="B511" s="53">
        <f>[1]BANCO!$C231</f>
        <v>1025.32</v>
      </c>
      <c r="C511" s="53">
        <f>[1]BANCO!$G231</f>
        <v>864.03</v>
      </c>
      <c r="D511" s="53">
        <f>[1]BANCO!$K231</f>
        <v>811.89</v>
      </c>
      <c r="E511" s="53">
        <f>[1]BANCO!$O231</f>
        <v>698.18</v>
      </c>
      <c r="F511" s="53">
        <f>[1]BANCO!$S231</f>
        <v>1444.98</v>
      </c>
      <c r="G511" s="53">
        <f>[1]BANCO!$W231</f>
        <v>1277.4100000000001</v>
      </c>
      <c r="H511" s="53">
        <f>[1]BANCO!$AA231</f>
        <v>1149.57</v>
      </c>
      <c r="I511" s="53">
        <f>[1]BANCO!$AE231</f>
        <v>1106.46</v>
      </c>
      <c r="J511" s="53">
        <f>[1]BANCO!$AI231</f>
        <v>1568.15</v>
      </c>
      <c r="K511" s="53">
        <f>[1]BANCO!$AM231</f>
        <v>1212.1400000000001</v>
      </c>
      <c r="L511" s="53">
        <f>[1]BANCO!$AQ231</f>
        <v>1362.31</v>
      </c>
      <c r="M511" s="53">
        <f>[1]BANCO!$AU231</f>
        <v>1284.83</v>
      </c>
      <c r="N511" s="53">
        <f>[1]BANCO!$AY231</f>
        <v>1155.8499999999999</v>
      </c>
      <c r="O511" s="54">
        <f>[1]BANCO!$BC231</f>
        <v>1538.3</v>
      </c>
      <c r="P511" s="54">
        <f>[1]BANCO!$BG231</f>
        <v>1296.99</v>
      </c>
      <c r="Q511" s="53">
        <f>[1]BANCO!$BK231</f>
        <v>1186.79</v>
      </c>
      <c r="R511" s="53">
        <f>[1]BANCO!$BO231</f>
        <v>1580.13</v>
      </c>
      <c r="S511" s="53">
        <f>[1]BANCO!$BS231</f>
        <v>1391.42</v>
      </c>
      <c r="T511" s="53">
        <f>[1]BANCO!$BW231</f>
        <v>642.75</v>
      </c>
    </row>
    <row r="512" spans="1:20" hidden="1" x14ac:dyDescent="0.2">
      <c r="A512" s="42">
        <f>[1]BANCO!$A232</f>
        <v>45748</v>
      </c>
      <c r="B512" s="53">
        <f>[1]BANCO!$C232</f>
        <v>1025.96</v>
      </c>
      <c r="C512" s="53">
        <f>[1]BANCO!$G232</f>
        <v>864.56</v>
      </c>
      <c r="D512" s="53">
        <f>[1]BANCO!$K232</f>
        <v>812.39</v>
      </c>
      <c r="E512" s="53">
        <f>[1]BANCO!$O232</f>
        <v>698.62</v>
      </c>
      <c r="F512" s="53">
        <f>[1]BANCO!$S232</f>
        <v>1445.87</v>
      </c>
      <c r="G512" s="53">
        <f>[1]BANCO!$W232</f>
        <v>1278.21</v>
      </c>
      <c r="H512" s="53">
        <f>[1]BANCO!$AA232</f>
        <v>1150.28</v>
      </c>
      <c r="I512" s="53">
        <f>[1]BANCO!$AE232</f>
        <v>1107.1400000000001</v>
      </c>
      <c r="J512" s="53">
        <f>[1]BANCO!$AI232</f>
        <v>1569.13</v>
      </c>
      <c r="K512" s="53">
        <f>[1]BANCO!$AM232</f>
        <v>1212.8900000000001</v>
      </c>
      <c r="L512" s="53">
        <f>[1]BANCO!$AQ232</f>
        <v>1363.16</v>
      </c>
      <c r="M512" s="53">
        <f>[1]BANCO!$AU232</f>
        <v>1285.6300000000001</v>
      </c>
      <c r="N512" s="53">
        <f>[1]BANCO!$AY232</f>
        <v>1156.57</v>
      </c>
      <c r="O512" s="54">
        <f>[1]BANCO!$BC232</f>
        <v>1539.25</v>
      </c>
      <c r="P512" s="54">
        <f>[1]BANCO!$BG232</f>
        <v>1297.79</v>
      </c>
      <c r="Q512" s="53">
        <f>[1]BANCO!$BK232</f>
        <v>1187.53</v>
      </c>
      <c r="R512" s="53">
        <f>[1]BANCO!$BO232</f>
        <v>1581.11</v>
      </c>
      <c r="S512" s="53">
        <f>[1]BANCO!$BS232</f>
        <v>1392.28</v>
      </c>
      <c r="T512" s="53">
        <f>[1]BANCO!$BW232</f>
        <v>643.15</v>
      </c>
    </row>
    <row r="513" spans="1:20" hidden="1" x14ac:dyDescent="0.2">
      <c r="A513" s="42">
        <f>[1]BANCO!$A233</f>
        <v>45778</v>
      </c>
      <c r="B513" s="53">
        <f>[1]BANCO!$C233</f>
        <v>1039.05</v>
      </c>
      <c r="C513" s="53">
        <f>[1]BANCO!$G233</f>
        <v>875.68</v>
      </c>
      <c r="D513" s="53">
        <f>[1]BANCO!$K233</f>
        <v>822.82</v>
      </c>
      <c r="E513" s="53">
        <f>[1]BANCO!$O233</f>
        <v>707.52</v>
      </c>
      <c r="F513" s="53">
        <f>[1]BANCO!$S233</f>
        <v>1465.23</v>
      </c>
      <c r="G513" s="53">
        <f>[1]BANCO!$W233</f>
        <v>1295.3</v>
      </c>
      <c r="H513" s="53">
        <f>[1]BANCO!$AA233</f>
        <v>1165.72</v>
      </c>
      <c r="I513" s="53">
        <f>[1]BANCO!$AE233</f>
        <v>1122.03</v>
      </c>
      <c r="J513" s="53">
        <f>[1]BANCO!$AI233</f>
        <v>1590.14</v>
      </c>
      <c r="K513" s="53">
        <f>[1]BANCO!$AM233</f>
        <v>1229.08</v>
      </c>
      <c r="L513" s="53">
        <f>[1]BANCO!$AQ233</f>
        <v>1381.37</v>
      </c>
      <c r="M513" s="53">
        <f>[1]BANCO!$AU233</f>
        <v>1302.96</v>
      </c>
      <c r="N513" s="53">
        <f>[1]BANCO!$AY233</f>
        <v>1172.07</v>
      </c>
      <c r="O513" s="54">
        <f>[1]BANCO!$BC233</f>
        <v>1559.86</v>
      </c>
      <c r="P513" s="54">
        <f>[1]BANCO!$BG233</f>
        <v>1315.28</v>
      </c>
      <c r="Q513" s="53">
        <f>[1]BANCO!$BK233</f>
        <v>1203.4100000000001</v>
      </c>
      <c r="R513" s="53">
        <f>[1]BANCO!$BO233</f>
        <v>1602.23</v>
      </c>
      <c r="S513" s="53">
        <f>[1]BANCO!$BS233</f>
        <v>1411.25</v>
      </c>
      <c r="T513" s="53">
        <f>[1]BANCO!$BW233</f>
        <v>651.76</v>
      </c>
    </row>
    <row r="514" spans="1:20" hidden="1" x14ac:dyDescent="0.2">
      <c r="A514" s="42">
        <f>[1]BANCO!$A234</f>
        <v>45809</v>
      </c>
      <c r="B514" s="53">
        <f>[1]BANCO!$C234</f>
        <v>1055</v>
      </c>
      <c r="C514" s="53">
        <f>[1]BANCO!$G234</f>
        <v>889.16</v>
      </c>
      <c r="D514" s="53">
        <f>[1]BANCO!$K234</f>
        <v>835.48</v>
      </c>
      <c r="E514" s="53">
        <f>[1]BANCO!$O234</f>
        <v>718.38</v>
      </c>
      <c r="F514" s="53">
        <f>[1]BANCO!$S234</f>
        <v>1488.13</v>
      </c>
      <c r="G514" s="53">
        <f>[1]BANCO!$W234</f>
        <v>1315.54</v>
      </c>
      <c r="H514" s="53">
        <f>[1]BANCO!$AA234</f>
        <v>1183.96</v>
      </c>
      <c r="I514" s="53">
        <f>[1]BANCO!$AE234</f>
        <v>1139.5999999999999</v>
      </c>
      <c r="J514" s="53">
        <f>[1]BANCO!$AI234</f>
        <v>1615</v>
      </c>
      <c r="K514" s="53">
        <f>[1]BANCO!$AM234</f>
        <v>1248.27</v>
      </c>
      <c r="L514" s="53">
        <f>[1]BANCO!$AQ234</f>
        <v>1402.94</v>
      </c>
      <c r="M514" s="53">
        <f>[1]BANCO!$AU234</f>
        <v>1323.38</v>
      </c>
      <c r="N514" s="53">
        <f>[1]BANCO!$AY234</f>
        <v>1190.4000000000001</v>
      </c>
      <c r="O514" s="54">
        <f>[1]BANCO!$BC234</f>
        <v>1584.25</v>
      </c>
      <c r="P514" s="54">
        <f>[1]BANCO!$BG234</f>
        <v>1335.9</v>
      </c>
      <c r="Q514" s="53">
        <f>[1]BANCO!$BK234</f>
        <v>1222.21</v>
      </c>
      <c r="R514" s="53">
        <f>[1]BANCO!$BO234</f>
        <v>1627.26</v>
      </c>
      <c r="S514" s="53">
        <f>[1]BANCO!$BS234</f>
        <v>1433.46</v>
      </c>
      <c r="T514" s="53">
        <f>[1]BANCO!$BW234</f>
        <v>661.95</v>
      </c>
    </row>
    <row r="515" spans="1:20" hidden="1" x14ac:dyDescent="0.2">
      <c r="A515" s="42">
        <f>[1]BANCO!$A235</f>
        <v>45839</v>
      </c>
      <c r="B515" s="53">
        <f>[1]BANCO!$C235</f>
        <v>1067.1500000000001</v>
      </c>
      <c r="C515" s="53">
        <f>[1]BANCO!$G235</f>
        <v>899.39</v>
      </c>
      <c r="D515" s="53">
        <f>[1]BANCO!$K235</f>
        <v>845.1</v>
      </c>
      <c r="E515" s="53">
        <f>[1]BANCO!$O235</f>
        <v>726.65</v>
      </c>
      <c r="F515" s="53">
        <f>[1]BANCO!$S235</f>
        <v>1505.18</v>
      </c>
      <c r="G515" s="53">
        <f>[1]BANCO!$W235</f>
        <v>1330.62</v>
      </c>
      <c r="H515" s="53">
        <f>[1]BANCO!$AA235</f>
        <v>1197.52</v>
      </c>
      <c r="I515" s="53">
        <f>[1]BANCO!$AE235</f>
        <v>1152.6500000000001</v>
      </c>
      <c r="J515" s="53">
        <f>[1]BANCO!$AI235</f>
        <v>1633.5</v>
      </c>
      <c r="K515" s="53">
        <f>[1]BANCO!$AM235</f>
        <v>1262.58</v>
      </c>
      <c r="L515" s="53">
        <f>[1]BANCO!$AQ235</f>
        <v>1419.02</v>
      </c>
      <c r="M515" s="53">
        <f>[1]BANCO!$AU235</f>
        <v>1338.53</v>
      </c>
      <c r="N515" s="53">
        <f>[1]BANCO!$AY235</f>
        <v>1204.04</v>
      </c>
      <c r="O515" s="54">
        <f>[1]BANCO!$BC235</f>
        <v>1602.4</v>
      </c>
      <c r="P515" s="54">
        <f>[1]BANCO!$BG235</f>
        <v>1351.2</v>
      </c>
      <c r="Q515" s="53">
        <f>[1]BANCO!$BK235</f>
        <v>1236.22</v>
      </c>
      <c r="R515" s="53">
        <f>[1]BANCO!$BO235</f>
        <v>1645.91</v>
      </c>
      <c r="S515" s="53">
        <f>[1]BANCO!$BS235</f>
        <v>1449.86</v>
      </c>
      <c r="T515" s="53">
        <f>[1]BANCO!$BW235</f>
        <v>669.54</v>
      </c>
    </row>
    <row r="516" spans="1:20" hidden="1" x14ac:dyDescent="0.2">
      <c r="A516" s="42">
        <f>[1]BANCO!$A236</f>
        <v>45870</v>
      </c>
      <c r="B516" s="53">
        <f>[1]BANCO!$C236</f>
        <v>1069.54</v>
      </c>
      <c r="C516" s="53">
        <f>[1]BANCO!$G236</f>
        <v>901.4</v>
      </c>
      <c r="D516" s="53">
        <f>[1]BANCO!$K236</f>
        <v>846.99</v>
      </c>
      <c r="E516" s="53">
        <f>[1]BANCO!$O236</f>
        <v>728.28</v>
      </c>
      <c r="F516" s="53">
        <f>[1]BANCO!$S236</f>
        <v>1508.47</v>
      </c>
      <c r="G516" s="53">
        <f>[1]BANCO!$W236</f>
        <v>1333.52</v>
      </c>
      <c r="H516" s="53">
        <f>[1]BANCO!$AA236</f>
        <v>1200.1300000000001</v>
      </c>
      <c r="I516" s="53">
        <f>[1]BANCO!$AE236</f>
        <v>1155.1600000000001</v>
      </c>
      <c r="J516" s="53">
        <f>[1]BANCO!$AI236</f>
        <v>1637.07</v>
      </c>
      <c r="K516" s="53">
        <f>[1]BANCO!$AM236</f>
        <v>1265.3399999999999</v>
      </c>
      <c r="L516" s="53">
        <f>[1]BANCO!$AQ236</f>
        <v>1422.12</v>
      </c>
      <c r="M516" s="53">
        <f>[1]BANCO!$AU236</f>
        <v>1341.44</v>
      </c>
      <c r="N516" s="53">
        <f>[1]BANCO!$AY236</f>
        <v>1206.6600000000001</v>
      </c>
      <c r="O516" s="54">
        <f>[1]BANCO!$BC236</f>
        <v>1605.89</v>
      </c>
      <c r="P516" s="54">
        <f>[1]BANCO!$BG236</f>
        <v>1354.13</v>
      </c>
      <c r="Q516" s="53">
        <f>[1]BANCO!$BK236</f>
        <v>1238.92</v>
      </c>
      <c r="R516" s="53">
        <f>[1]BANCO!$BO236</f>
        <v>1649.5</v>
      </c>
      <c r="S516" s="53">
        <f>[1]BANCO!$BS236</f>
        <v>1452.98</v>
      </c>
      <c r="T516" s="53">
        <f>[1]BANCO!$BW236</f>
        <v>671</v>
      </c>
    </row>
    <row r="517" spans="1:20" hidden="1" x14ac:dyDescent="0.2">
      <c r="A517" s="42">
        <f>[1]BANCO!$A237</f>
        <v>45901</v>
      </c>
      <c r="B517" s="53">
        <f>[1]BANCO!$C237</f>
        <v>1070.26</v>
      </c>
      <c r="C517" s="53">
        <f>[1]BANCO!$G237</f>
        <v>902</v>
      </c>
      <c r="D517" s="53">
        <f>[1]BANCO!$K237</f>
        <v>847.55</v>
      </c>
      <c r="E517" s="53">
        <f>[1]BANCO!$O237</f>
        <v>728.77</v>
      </c>
      <c r="F517" s="53">
        <f>[1]BANCO!$S237</f>
        <v>1509.47</v>
      </c>
      <c r="G517" s="53">
        <f>[1]BANCO!$W237</f>
        <v>1334.41</v>
      </c>
      <c r="H517" s="53">
        <f>[1]BANCO!$AA237</f>
        <v>1200.93</v>
      </c>
      <c r="I517" s="53">
        <f>[1]BANCO!$AE237</f>
        <v>1155.93</v>
      </c>
      <c r="J517" s="53">
        <f>[1]BANCO!$AI237</f>
        <v>1638.16</v>
      </c>
      <c r="K517" s="53">
        <f>[1]BANCO!$AM237</f>
        <v>1266.18</v>
      </c>
      <c r="L517" s="53">
        <f>[1]BANCO!$AQ237</f>
        <v>1423.07</v>
      </c>
      <c r="M517" s="53">
        <f>[1]BANCO!$AU237</f>
        <v>1342.34</v>
      </c>
      <c r="N517" s="53">
        <f>[1]BANCO!$AY237</f>
        <v>1207.47</v>
      </c>
      <c r="O517" s="54">
        <f>[1]BANCO!$BC237</f>
        <v>1606.97</v>
      </c>
      <c r="P517" s="54">
        <f>[1]BANCO!$BG237</f>
        <v>1355.04</v>
      </c>
      <c r="Q517" s="53">
        <f>[1]BANCO!$BK237</f>
        <v>1239.75</v>
      </c>
      <c r="R517" s="53">
        <f>[1]BANCO!$BO237</f>
        <v>1650.6</v>
      </c>
      <c r="S517" s="53">
        <f>[1]BANCO!$BS237</f>
        <v>1453.96</v>
      </c>
      <c r="T517" s="53">
        <f>[1]BANCO!$BW237</f>
        <v>671.45</v>
      </c>
    </row>
    <row r="518" spans="1:20" hidden="1" x14ac:dyDescent="0.2">
      <c r="A518" s="42">
        <f>[1]BANCO!$A238</f>
        <v>45931</v>
      </c>
      <c r="B518" s="53">
        <f>[1]BANCO!$C238</f>
        <v>1070.5</v>
      </c>
      <c r="C518" s="53">
        <f>[1]BANCO!$G238</f>
        <v>902.2</v>
      </c>
      <c r="D518" s="53">
        <f>[1]BANCO!$K238</f>
        <v>847.74</v>
      </c>
      <c r="E518" s="53">
        <f>[1]BANCO!$O238</f>
        <v>728.93</v>
      </c>
      <c r="F518" s="53">
        <f>[1]BANCO!$S238</f>
        <v>1509.81</v>
      </c>
      <c r="G518" s="53">
        <f>[1]BANCO!$W238</f>
        <v>1334.71</v>
      </c>
      <c r="H518" s="53">
        <f>[1]BANCO!$AA238</f>
        <v>1201.2</v>
      </c>
      <c r="I518" s="53">
        <f>[1]BANCO!$AE238</f>
        <v>1156.19</v>
      </c>
      <c r="J518" s="53">
        <f>[1]BANCO!$AI238</f>
        <v>1638.53</v>
      </c>
      <c r="K518" s="53">
        <f>[1]BANCO!$AM238</f>
        <v>1266.46</v>
      </c>
      <c r="L518" s="53">
        <f>[1]BANCO!$AQ238</f>
        <v>1423.39</v>
      </c>
      <c r="M518" s="53">
        <f>[1]BANCO!$AU238</f>
        <v>1342.64</v>
      </c>
      <c r="N518" s="53">
        <f>[1]BANCO!$AY238</f>
        <v>1207.74</v>
      </c>
      <c r="O518" s="54">
        <f>[1]BANCO!$BC238</f>
        <v>1607.32</v>
      </c>
      <c r="P518" s="54">
        <f>[1]BANCO!$BG238</f>
        <v>1355.34</v>
      </c>
      <c r="Q518" s="53">
        <f>[1]BANCO!$BK238</f>
        <v>1240.02</v>
      </c>
      <c r="R518" s="53">
        <f>[1]BANCO!$BO238</f>
        <v>1650.97</v>
      </c>
      <c r="S518" s="53">
        <f>[1]BANCO!$BS238</f>
        <v>1454.28</v>
      </c>
      <c r="T518" s="53">
        <f>[1]BANCO!$BW238</f>
        <v>671.6</v>
      </c>
    </row>
    <row r="519" spans="1:20" hidden="1" x14ac:dyDescent="0.2">
      <c r="A519" s="42">
        <f>[1]BANCO!$A239</f>
        <v>45962</v>
      </c>
      <c r="B519" s="53">
        <f>[1]BANCO!$C239</f>
        <v>1073.2</v>
      </c>
      <c r="C519" s="53">
        <f>[1]BANCO!$G239</f>
        <v>904.45</v>
      </c>
      <c r="D519" s="53">
        <f>[1]BANCO!$K239</f>
        <v>849.86</v>
      </c>
      <c r="E519" s="53">
        <f>[1]BANCO!$O239</f>
        <v>730.77</v>
      </c>
      <c r="F519" s="53">
        <f>[1]BANCO!$S239</f>
        <v>1513.3</v>
      </c>
      <c r="G519" s="53">
        <f>[1]BANCO!$W239</f>
        <v>1337.8</v>
      </c>
      <c r="H519" s="53">
        <f>[1]BANCO!$AA239</f>
        <v>1203.96</v>
      </c>
      <c r="I519" s="53">
        <f>[1]BANCO!$AE239</f>
        <v>1158.8399999999999</v>
      </c>
      <c r="J519" s="53">
        <f>[1]BANCO!$AI239</f>
        <v>1642.31</v>
      </c>
      <c r="K519" s="53">
        <f>[1]BANCO!$AM239</f>
        <v>1269.4100000000001</v>
      </c>
      <c r="L519" s="53">
        <f>[1]BANCO!$AQ239</f>
        <v>1426.69</v>
      </c>
      <c r="M519" s="53">
        <f>[1]BANCO!$AU239</f>
        <v>1345.69</v>
      </c>
      <c r="N519" s="53">
        <f>[1]BANCO!$AY239</f>
        <v>1210.52</v>
      </c>
      <c r="O519" s="54">
        <f>[1]BANCO!$BC239</f>
        <v>1611.04</v>
      </c>
      <c r="P519" s="54">
        <f>[1]BANCO!$BG239</f>
        <v>1358.43</v>
      </c>
      <c r="Q519" s="53">
        <f>[1]BANCO!$BK239</f>
        <v>1242.8900000000001</v>
      </c>
      <c r="R519" s="53">
        <f>[1]BANCO!$BO239</f>
        <v>1654.8</v>
      </c>
      <c r="S519" s="53">
        <f>[1]BANCO!$BS239</f>
        <v>1457.52</v>
      </c>
      <c r="T519" s="53">
        <f>[1]BANCO!$BW239</f>
        <v>673.15</v>
      </c>
    </row>
    <row r="520" spans="1:20" hidden="1" x14ac:dyDescent="0.2">
      <c r="A520" s="42">
        <f>[1]BANCO!$A240</f>
        <v>45992</v>
      </c>
      <c r="B520" s="53">
        <f>[1]BANCO!$C240</f>
        <v>1076.83</v>
      </c>
      <c r="C520" s="53">
        <f>[1]BANCO!$G240</f>
        <v>907.51</v>
      </c>
      <c r="D520" s="53">
        <f>[1]BANCO!$K240</f>
        <v>852.73</v>
      </c>
      <c r="E520" s="53">
        <f>[1]BANCO!$O240</f>
        <v>733.25</v>
      </c>
      <c r="F520" s="53">
        <f>[1]BANCO!$S240</f>
        <v>1518.36</v>
      </c>
      <c r="G520" s="53">
        <f>[1]BANCO!$W240</f>
        <v>1342.28</v>
      </c>
      <c r="H520" s="53">
        <f>[1]BANCO!$AA240</f>
        <v>1207.99</v>
      </c>
      <c r="I520" s="53">
        <f>[1]BANCO!$AE240</f>
        <v>1162.71</v>
      </c>
      <c r="J520" s="53">
        <f>[1]BANCO!$AI240</f>
        <v>1647.8</v>
      </c>
      <c r="K520" s="53">
        <f>[1]BANCO!$AM240</f>
        <v>1273.6600000000001</v>
      </c>
      <c r="L520" s="53">
        <f>[1]BANCO!$AQ240</f>
        <v>1431.47</v>
      </c>
      <c r="M520" s="53">
        <f>[1]BANCO!$AU240</f>
        <v>1350.19</v>
      </c>
      <c r="N520" s="53">
        <f>[1]BANCO!$AY240</f>
        <v>1214.57</v>
      </c>
      <c r="O520" s="54">
        <f>[1]BANCO!$BC240</f>
        <v>1616.43</v>
      </c>
      <c r="P520" s="54">
        <f>[1]BANCO!$BG240</f>
        <v>1362.96</v>
      </c>
      <c r="Q520" s="53">
        <f>[1]BANCO!$BK240</f>
        <v>1247.05</v>
      </c>
      <c r="R520" s="53">
        <f>[1]BANCO!$BO240</f>
        <v>1660.34</v>
      </c>
      <c r="S520" s="53">
        <f>[1]BANCO!$BS240</f>
        <v>1462.37</v>
      </c>
      <c r="T520" s="53">
        <f>[1]BANCO!$BW240</f>
        <v>675.4</v>
      </c>
    </row>
    <row r="521" spans="1:20" hidden="1" x14ac:dyDescent="0.2">
      <c r="A521" s="42">
        <f>[1]BANCO!$A241</f>
        <v>46023</v>
      </c>
      <c r="B521" s="53">
        <f>[1]BANCO!$C241</f>
        <v>1078.6600000000001</v>
      </c>
      <c r="C521" s="53">
        <f>[1]BANCO!$G241</f>
        <v>909.05</v>
      </c>
      <c r="D521" s="53">
        <f>[1]BANCO!$K241</f>
        <v>854.18</v>
      </c>
      <c r="E521" s="53">
        <f>[1]BANCO!$O241</f>
        <v>734.49</v>
      </c>
      <c r="F521" s="53">
        <f>[1]BANCO!$S241</f>
        <v>1520.94</v>
      </c>
      <c r="G521" s="53">
        <f>[1]BANCO!$W241</f>
        <v>1344.55</v>
      </c>
      <c r="H521" s="53">
        <f>[1]BANCO!$AA241</f>
        <v>1210.04</v>
      </c>
      <c r="I521" s="53">
        <f>[1]BANCO!$AE241</f>
        <v>1164.68</v>
      </c>
      <c r="J521" s="53">
        <f>[1]BANCO!$AI241</f>
        <v>1650.6</v>
      </c>
      <c r="K521" s="53">
        <f>[1]BANCO!$AM241</f>
        <v>1275.82</v>
      </c>
      <c r="L521" s="53">
        <f>[1]BANCO!$AQ241</f>
        <v>1433.89</v>
      </c>
      <c r="M521" s="53">
        <f>[1]BANCO!$AU241</f>
        <v>1352.48</v>
      </c>
      <c r="N521" s="53">
        <f>[1]BANCO!$AY241</f>
        <v>1216.6300000000001</v>
      </c>
      <c r="O521" s="54">
        <f>[1]BANCO!$BC241</f>
        <v>1619.17</v>
      </c>
      <c r="P521" s="54">
        <f>[1]BANCO!$BG241</f>
        <v>1365.27</v>
      </c>
      <c r="Q521" s="53">
        <f>[1]BANCO!$BK241</f>
        <v>1249.17</v>
      </c>
      <c r="R521" s="53">
        <f>[1]BANCO!$BO241</f>
        <v>1663.16</v>
      </c>
      <c r="S521" s="53">
        <f>[1]BANCO!$BS241</f>
        <v>1464.85</v>
      </c>
      <c r="T521" s="53">
        <f>[1]BANCO!$BW241</f>
        <v>676.54</v>
      </c>
    </row>
    <row r="522" spans="1:20" hidden="1" x14ac:dyDescent="0.2">
      <c r="A522" s="42">
        <f>[1]BANCO!$A242</f>
        <v>46054</v>
      </c>
      <c r="B522" s="53">
        <f>[1]BANCO!$C242</f>
        <v>1079.3699999999999</v>
      </c>
      <c r="C522" s="53">
        <f>[1]BANCO!$G242</f>
        <v>909.65</v>
      </c>
      <c r="D522" s="53">
        <f>[1]BANCO!$K242</f>
        <v>854.74</v>
      </c>
      <c r="E522" s="53">
        <f>[1]BANCO!$O242</f>
        <v>734.98</v>
      </c>
      <c r="F522" s="53">
        <f>[1]BANCO!$S242</f>
        <v>1521.94</v>
      </c>
      <c r="G522" s="53">
        <f>[1]BANCO!$W242</f>
        <v>1345.44</v>
      </c>
      <c r="H522" s="53">
        <f>[1]BANCO!$AA242</f>
        <v>1210.8399999999999</v>
      </c>
      <c r="I522" s="53">
        <f>[1]BANCO!$AE242</f>
        <v>1165.45</v>
      </c>
      <c r="J522" s="53">
        <f>[1]BANCO!$AI242</f>
        <v>1651.69</v>
      </c>
      <c r="K522" s="53">
        <f>[1]BANCO!$AM242</f>
        <v>1276.6600000000001</v>
      </c>
      <c r="L522" s="53">
        <f>[1]BANCO!$AQ242</f>
        <v>1434.84</v>
      </c>
      <c r="M522" s="53">
        <f>[1]BANCO!$AU242</f>
        <v>1353.38</v>
      </c>
      <c r="N522" s="53">
        <f>[1]BANCO!$AY242</f>
        <v>1217.44</v>
      </c>
      <c r="O522" s="54">
        <f>[1]BANCO!$BC242</f>
        <v>1620.24</v>
      </c>
      <c r="P522" s="54">
        <f>[1]BANCO!$BG242</f>
        <v>1366.18</v>
      </c>
      <c r="Q522" s="53">
        <f>[1]BANCO!$BK242</f>
        <v>1249.99</v>
      </c>
      <c r="R522" s="53">
        <f>[1]BANCO!$BO242</f>
        <v>1664.26</v>
      </c>
      <c r="S522" s="53">
        <f>[1]BANCO!$BS242</f>
        <v>1465.83</v>
      </c>
      <c r="T522" s="53">
        <f>[1]BANCO!$BW242</f>
        <v>676.99</v>
      </c>
    </row>
    <row r="523" spans="1:20" hidden="1" x14ac:dyDescent="0.2">
      <c r="A523" s="42">
        <f>[1]BANCO!$A243</f>
        <v>46082</v>
      </c>
      <c r="B523" s="53">
        <f>[1]BANCO!$C243</f>
        <v>1079.93</v>
      </c>
      <c r="C523" s="53">
        <f>[1]BANCO!$G243</f>
        <v>910.12</v>
      </c>
      <c r="D523" s="53">
        <f>[1]BANCO!$K243</f>
        <v>855.18</v>
      </c>
      <c r="E523" s="53">
        <f>[1]BANCO!$O243</f>
        <v>735.36</v>
      </c>
      <c r="F523" s="53">
        <f>[1]BANCO!$S243</f>
        <v>1522.73</v>
      </c>
      <c r="G523" s="53">
        <f>[1]BANCO!$W243</f>
        <v>1346.14</v>
      </c>
      <c r="H523" s="53">
        <f>[1]BANCO!$AA243</f>
        <v>1211.46</v>
      </c>
      <c r="I523" s="53">
        <f>[1]BANCO!$AE243</f>
        <v>1166.05</v>
      </c>
      <c r="J523" s="53">
        <f>[1]BANCO!$AI243</f>
        <v>1652.54</v>
      </c>
      <c r="K523" s="53">
        <f>[1]BANCO!$AM243</f>
        <v>1277.32</v>
      </c>
      <c r="L523" s="53">
        <f>[1]BANCO!$AQ243</f>
        <v>1435.58</v>
      </c>
      <c r="M523" s="53">
        <f>[1]BANCO!$AU243</f>
        <v>1354.07</v>
      </c>
      <c r="N523" s="53">
        <f>[1]BANCO!$AY243</f>
        <v>1218.06</v>
      </c>
      <c r="O523" s="54">
        <f>[1]BANCO!$BC243</f>
        <v>1621.08</v>
      </c>
      <c r="P523" s="54">
        <f>[1]BANCO!$BG243</f>
        <v>1366.88</v>
      </c>
      <c r="Q523" s="53">
        <f>[1]BANCO!$BK243</f>
        <v>1250.6400000000001</v>
      </c>
      <c r="R523" s="53">
        <f>[1]BANCO!$BO243</f>
        <v>1665.12</v>
      </c>
      <c r="S523" s="53">
        <f>[1]BANCO!$BS243</f>
        <v>1466.58</v>
      </c>
      <c r="T523" s="53">
        <f>[1]BANCO!$BW243</f>
        <v>677.34</v>
      </c>
    </row>
    <row r="524" spans="1:20" hidden="1" x14ac:dyDescent="0.2">
      <c r="A524" s="42">
        <f>[1]BANCO!$A244</f>
        <v>46113</v>
      </c>
      <c r="B524" s="53">
        <f>[1]BANCO!$C244</f>
        <v>1081.1199999999999</v>
      </c>
      <c r="C524" s="53">
        <f>[1]BANCO!$G244</f>
        <v>911.12</v>
      </c>
      <c r="D524" s="53">
        <f>[1]BANCO!$K244</f>
        <v>856.13</v>
      </c>
      <c r="E524" s="53">
        <f>[1]BANCO!$O244</f>
        <v>736.17</v>
      </c>
      <c r="F524" s="53">
        <f>[1]BANCO!$S244</f>
        <v>1524.41</v>
      </c>
      <c r="G524" s="53">
        <f>[1]BANCO!$W244</f>
        <v>1347.62</v>
      </c>
      <c r="H524" s="53">
        <f>[1]BANCO!$AA244</f>
        <v>1212.8</v>
      </c>
      <c r="I524" s="53">
        <f>[1]BANCO!$AE244</f>
        <v>1167.3399999999999</v>
      </c>
      <c r="J524" s="53">
        <f>[1]BANCO!$AI244</f>
        <v>1654.36</v>
      </c>
      <c r="K524" s="53">
        <f>[1]BANCO!$AM244</f>
        <v>1278.73</v>
      </c>
      <c r="L524" s="53">
        <f>[1]BANCO!$AQ244</f>
        <v>1437.17</v>
      </c>
      <c r="M524" s="53">
        <f>[1]BANCO!$AU244</f>
        <v>1355.57</v>
      </c>
      <c r="N524" s="53">
        <f>[1]BANCO!$AY244</f>
        <v>1219.4100000000001</v>
      </c>
      <c r="O524" s="54">
        <f>[1]BANCO!$BC244</f>
        <v>1622.86</v>
      </c>
      <c r="P524" s="54">
        <f>[1]BANCO!$BG244</f>
        <v>1368.39</v>
      </c>
      <c r="Q524" s="53">
        <f>[1]BANCO!$BK244</f>
        <v>1252.02</v>
      </c>
      <c r="R524" s="53">
        <f>[1]BANCO!$BO244</f>
        <v>1666.95</v>
      </c>
      <c r="S524" s="53">
        <f>[1]BANCO!$BS244</f>
        <v>1468.2</v>
      </c>
      <c r="T524" s="53">
        <f>[1]BANCO!$BW244</f>
        <v>678.09</v>
      </c>
    </row>
    <row r="525" spans="1:20" hidden="1" x14ac:dyDescent="0.2">
      <c r="A525" s="42">
        <f>[1]BANCO!$A245</f>
        <v>46143</v>
      </c>
      <c r="B525" s="53">
        <f>[1]BANCO!$C245</f>
        <v>1094.79</v>
      </c>
      <c r="C525" s="53">
        <f>[1]BANCO!$G245</f>
        <v>922.77</v>
      </c>
      <c r="D525" s="53">
        <f>[1]BANCO!$K245</f>
        <v>867.05</v>
      </c>
      <c r="E525" s="53">
        <f>[1]BANCO!$O245</f>
        <v>745.46</v>
      </c>
      <c r="F525" s="53">
        <f>[1]BANCO!$S245</f>
        <v>1545.04</v>
      </c>
      <c r="G525" s="53">
        <f>[1]BANCO!$W245</f>
        <v>1365.83</v>
      </c>
      <c r="H525" s="53">
        <f>[1]BANCO!$AA245</f>
        <v>1229.27</v>
      </c>
      <c r="I525" s="53">
        <f>[1]BANCO!$AE245</f>
        <v>1183.24</v>
      </c>
      <c r="J525" s="53">
        <f>[1]BANCO!$AI245</f>
        <v>1676.77</v>
      </c>
      <c r="K525" s="53">
        <f>[1]BANCO!$AM245</f>
        <v>1295.96</v>
      </c>
      <c r="L525" s="53">
        <f>[1]BANCO!$AQ245</f>
        <v>1456.56</v>
      </c>
      <c r="M525" s="53">
        <f>[1]BANCO!$AU245</f>
        <v>1374.09</v>
      </c>
      <c r="N525" s="53">
        <f>[1]BANCO!$AY245</f>
        <v>1235.94</v>
      </c>
      <c r="O525" s="54">
        <f>[1]BANCO!$BC245</f>
        <v>1644.83</v>
      </c>
      <c r="P525" s="54">
        <f>[1]BANCO!$BG245</f>
        <v>1387.09</v>
      </c>
      <c r="Q525" s="53">
        <f>[1]BANCO!$BK245</f>
        <v>1268.94</v>
      </c>
      <c r="R525" s="53">
        <f>[1]BANCO!$BO245</f>
        <v>1689.44</v>
      </c>
      <c r="S525" s="53">
        <f>[1]BANCO!$BS245</f>
        <v>1488.57</v>
      </c>
      <c r="T525" s="53">
        <f>[1]BANCO!$BW245</f>
        <v>687.27</v>
      </c>
    </row>
    <row r="526" spans="1:20" hidden="1" x14ac:dyDescent="0.2">
      <c r="A526" s="42">
        <f>[1]BANCO!$A246</f>
        <v>46174</v>
      </c>
      <c r="B526" s="53">
        <f>[1]BANCO!$C246</f>
        <v>1128.92</v>
      </c>
      <c r="C526" s="53">
        <f>[1]BANCO!$G246</f>
        <v>951.51</v>
      </c>
      <c r="D526" s="53">
        <f>[1]BANCO!$K246</f>
        <v>894.06</v>
      </c>
      <c r="E526" s="53">
        <f>[1]BANCO!$O246</f>
        <v>768.7</v>
      </c>
      <c r="F526" s="53">
        <f>[1]BANCO!$S246</f>
        <v>1592.94</v>
      </c>
      <c r="G526" s="53">
        <f>[1]BANCO!$W246</f>
        <v>1408.18</v>
      </c>
      <c r="H526" s="53">
        <f>[1]BANCO!$AA246</f>
        <v>1267.3699999999999</v>
      </c>
      <c r="I526" s="53">
        <f>[1]BANCO!$AE246</f>
        <v>1219.9000000000001</v>
      </c>
      <c r="J526" s="53">
        <f>[1]BANCO!$AI246</f>
        <v>1728.75</v>
      </c>
      <c r="K526" s="53">
        <f>[1]BANCO!$AM246</f>
        <v>1336.15</v>
      </c>
      <c r="L526" s="53">
        <f>[1]BANCO!$AQ246</f>
        <v>1501.72</v>
      </c>
      <c r="M526" s="53">
        <f>[1]BANCO!$AU246</f>
        <v>1416.66</v>
      </c>
      <c r="N526" s="53">
        <f>[1]BANCO!$AY246</f>
        <v>1274.25</v>
      </c>
      <c r="O526" s="54">
        <f>[1]BANCO!$BC246</f>
        <v>1695.82</v>
      </c>
      <c r="P526" s="54">
        <f>[1]BANCO!$BG246</f>
        <v>1430.06</v>
      </c>
      <c r="Q526" s="53">
        <f>[1]BANCO!$BK246</f>
        <v>1308.28</v>
      </c>
      <c r="R526" s="53">
        <f>[1]BANCO!$BO246</f>
        <v>1741.83</v>
      </c>
      <c r="S526" s="53">
        <f>[1]BANCO!$BS246</f>
        <v>1534.62</v>
      </c>
      <c r="T526" s="53">
        <f>[1]BANCO!$BW246</f>
        <v>708.58</v>
      </c>
    </row>
    <row r="527" spans="1:20" hidden="1" x14ac:dyDescent="0.2">
      <c r="A527" s="42">
        <f>[1]BANCO!$A247</f>
        <v>46204</v>
      </c>
      <c r="B527" s="53">
        <f>[1]BANCO!$C247</f>
        <v>1133.81</v>
      </c>
      <c r="C527" s="53">
        <f>[1]BANCO!$G247</f>
        <v>955.56</v>
      </c>
      <c r="D527" s="53">
        <f>[1]BANCO!$K247</f>
        <v>897.88</v>
      </c>
      <c r="E527" s="53">
        <f>[1]BANCO!$O247</f>
        <v>772.04</v>
      </c>
      <c r="F527" s="53">
        <f>[1]BANCO!$S247</f>
        <v>1599.07</v>
      </c>
      <c r="G527" s="53">
        <f>[1]BANCO!$W247</f>
        <v>1413.62</v>
      </c>
      <c r="H527" s="53">
        <f>[1]BANCO!$AA247</f>
        <v>1272.21</v>
      </c>
      <c r="I527" s="53">
        <f>[1]BANCO!$AE247</f>
        <v>1224.54</v>
      </c>
      <c r="J527" s="53">
        <f>[1]BANCO!$AI247</f>
        <v>1735.39</v>
      </c>
      <c r="K527" s="53">
        <f>[1]BANCO!$AM247</f>
        <v>1341.34</v>
      </c>
      <c r="L527" s="53">
        <f>[1]BANCO!$AQ247</f>
        <v>1507.54</v>
      </c>
      <c r="M527" s="53">
        <f>[1]BANCO!$AU247</f>
        <v>1422.01</v>
      </c>
      <c r="N527" s="53">
        <f>[1]BANCO!$AY247</f>
        <v>1279.1400000000001</v>
      </c>
      <c r="O527" s="54">
        <f>[1]BANCO!$BC247</f>
        <v>1702.35</v>
      </c>
      <c r="P527" s="54">
        <f>[1]BANCO!$BG247</f>
        <v>1435.46</v>
      </c>
      <c r="Q527" s="53">
        <f>[1]BANCO!$BK247</f>
        <v>1313.33</v>
      </c>
      <c r="R527" s="53">
        <f>[1]BANCO!$BO247</f>
        <v>1748.58</v>
      </c>
      <c r="S527" s="53">
        <f>[1]BANCO!$BS247</f>
        <v>1540.24</v>
      </c>
      <c r="T527" s="53">
        <f>[1]BANCO!$BW247</f>
        <v>711.3</v>
      </c>
    </row>
    <row r="528" spans="1:20" hidden="1" x14ac:dyDescent="0.2">
      <c r="A528" s="42"/>
      <c r="B528" s="53">
        <f>[1]BANCO!$C254</f>
        <v>0</v>
      </c>
      <c r="C528" s="53">
        <f>[1]BANCO!$G254</f>
        <v>0</v>
      </c>
      <c r="D528" s="53">
        <f>[1]BANCO!$K254</f>
        <v>0</v>
      </c>
      <c r="E528" s="53">
        <f>[1]BANCO!$O254</f>
        <v>0</v>
      </c>
      <c r="F528" s="53">
        <f>[1]BANCO!$S254</f>
        <v>0</v>
      </c>
      <c r="G528" s="53">
        <f>[1]BANCO!$W254</f>
        <v>0</v>
      </c>
      <c r="H528" s="53">
        <f>[1]BANCO!$AA254</f>
        <v>0</v>
      </c>
      <c r="I528" s="53">
        <f>[1]BANCO!$AE254</f>
        <v>0</v>
      </c>
      <c r="J528" s="53">
        <f>[1]BANCO!$AI254</f>
        <v>0</v>
      </c>
      <c r="K528" s="53">
        <f>[1]BANCO!$AM254</f>
        <v>0</v>
      </c>
      <c r="L528" s="53">
        <f>[1]BANCO!$AQ254</f>
        <v>0</v>
      </c>
      <c r="M528" s="53">
        <f>[1]BANCO!$AU254</f>
        <v>0</v>
      </c>
      <c r="N528" s="53">
        <f>[1]BANCO!$AY254</f>
        <v>0</v>
      </c>
      <c r="O528" s="54">
        <f>[1]BANCO!$BC254</f>
        <v>0</v>
      </c>
      <c r="P528" s="54">
        <f>[1]BANCO!$BG254</f>
        <v>0</v>
      </c>
      <c r="Q528" s="53">
        <f>[1]BANCO!$BK254</f>
        <v>0</v>
      </c>
      <c r="R528" s="53">
        <f>[1]BANCO!$BO254</f>
        <v>0</v>
      </c>
      <c r="S528" s="53">
        <f>[1]BANCO!$BS254</f>
        <v>0</v>
      </c>
      <c r="T528" s="53">
        <f>[1]BANCO!$BW254</f>
        <v>0</v>
      </c>
    </row>
    <row r="529" spans="1:20" hidden="1" x14ac:dyDescent="0.2">
      <c r="A529" s="42"/>
      <c r="B529" s="53">
        <f>[1]BANCO!$C255</f>
        <v>0</v>
      </c>
      <c r="C529" s="53">
        <f>[1]BANCO!$G255</f>
        <v>0</v>
      </c>
      <c r="D529" s="53">
        <f>[1]BANCO!$K255</f>
        <v>0</v>
      </c>
      <c r="E529" s="53">
        <f>[1]BANCO!$O255</f>
        <v>0</v>
      </c>
      <c r="F529" s="53">
        <f>[1]BANCO!$S255</f>
        <v>0</v>
      </c>
      <c r="G529" s="53">
        <f>[1]BANCO!$W255</f>
        <v>0</v>
      </c>
      <c r="H529" s="53">
        <f>[1]BANCO!$AA255</f>
        <v>0</v>
      </c>
      <c r="I529" s="53">
        <f>[1]BANCO!$AE255</f>
        <v>0</v>
      </c>
      <c r="J529" s="53">
        <f>[1]BANCO!$AI255</f>
        <v>0</v>
      </c>
      <c r="K529" s="53">
        <f>[1]BANCO!$AM255</f>
        <v>0</v>
      </c>
      <c r="L529" s="53">
        <f>[1]BANCO!$AQ255</f>
        <v>0</v>
      </c>
      <c r="M529" s="53">
        <f>[1]BANCO!$AU255</f>
        <v>0</v>
      </c>
      <c r="N529" s="53">
        <f>[1]BANCO!$AY255</f>
        <v>0</v>
      </c>
      <c r="O529" s="54">
        <f>[1]BANCO!$BC255</f>
        <v>0</v>
      </c>
      <c r="P529" s="54">
        <f>[1]BANCO!$BG255</f>
        <v>0</v>
      </c>
      <c r="Q529" s="53">
        <f>[1]BANCO!$BK255</f>
        <v>0</v>
      </c>
      <c r="R529" s="53">
        <f>[1]BANCO!$BO255</f>
        <v>0</v>
      </c>
      <c r="S529" s="53">
        <f>[1]BANCO!$BS255</f>
        <v>0</v>
      </c>
      <c r="T529" s="53">
        <f>[1]BANCO!$BW255</f>
        <v>0</v>
      </c>
    </row>
    <row r="530" spans="1:20" hidden="1" x14ac:dyDescent="0.2">
      <c r="A530" s="42"/>
      <c r="B530" s="53">
        <f>[1]BANCO!$C256</f>
        <v>0</v>
      </c>
      <c r="C530" s="53">
        <f>[1]BANCO!$G256</f>
        <v>0</v>
      </c>
      <c r="D530" s="53">
        <f>[1]BANCO!$K256</f>
        <v>0</v>
      </c>
      <c r="E530" s="53">
        <f>[1]BANCO!$O256</f>
        <v>0</v>
      </c>
      <c r="F530" s="53">
        <f>[1]BANCO!$S256</f>
        <v>0</v>
      </c>
      <c r="G530" s="53">
        <f>[1]BANCO!$W256</f>
        <v>0</v>
      </c>
      <c r="H530" s="53">
        <f>[1]BANCO!$AA256</f>
        <v>0</v>
      </c>
      <c r="I530" s="53">
        <f>[1]BANCO!$AE256</f>
        <v>0</v>
      </c>
      <c r="J530" s="53">
        <f>[1]BANCO!$AI256</f>
        <v>0</v>
      </c>
      <c r="K530" s="53">
        <f>[1]BANCO!$AM256</f>
        <v>0</v>
      </c>
      <c r="L530" s="53">
        <f>[1]BANCO!$AQ256</f>
        <v>0</v>
      </c>
      <c r="M530" s="53">
        <f>[1]BANCO!$AU256</f>
        <v>0</v>
      </c>
      <c r="N530" s="53">
        <f>[1]BANCO!$AY256</f>
        <v>0</v>
      </c>
      <c r="O530" s="54">
        <f>[1]BANCO!$BC256</f>
        <v>0</v>
      </c>
      <c r="P530" s="54">
        <f>[1]BANCO!$BG256</f>
        <v>0</v>
      </c>
      <c r="Q530" s="53">
        <f>[1]BANCO!$BK256</f>
        <v>0</v>
      </c>
      <c r="R530" s="53">
        <f>[1]BANCO!$BO256</f>
        <v>0</v>
      </c>
      <c r="S530" s="53">
        <f>[1]BANCO!$BS256</f>
        <v>0</v>
      </c>
      <c r="T530" s="53">
        <f>[1]BANCO!$BW256</f>
        <v>0</v>
      </c>
    </row>
    <row r="531" spans="1:20" hidden="1" x14ac:dyDescent="0.2">
      <c r="A531" s="42"/>
      <c r="B531" s="53">
        <f>[1]BANCO!$C257</f>
        <v>0</v>
      </c>
      <c r="C531" s="53">
        <f>[1]BANCO!$G257</f>
        <v>0</v>
      </c>
      <c r="D531" s="53">
        <f>[1]BANCO!$K257</f>
        <v>0</v>
      </c>
      <c r="E531" s="53">
        <f>[1]BANCO!$O257</f>
        <v>0</v>
      </c>
      <c r="F531" s="53">
        <f>[1]BANCO!$S257</f>
        <v>0</v>
      </c>
      <c r="G531" s="53">
        <f>[1]BANCO!$W257</f>
        <v>0</v>
      </c>
      <c r="H531" s="53">
        <f>[1]BANCO!$AA257</f>
        <v>0</v>
      </c>
      <c r="I531" s="53">
        <f>[1]BANCO!$AE257</f>
        <v>0</v>
      </c>
      <c r="J531" s="53">
        <f>[1]BANCO!$AI257</f>
        <v>0</v>
      </c>
      <c r="K531" s="53">
        <f>[1]BANCO!$AM257</f>
        <v>0</v>
      </c>
      <c r="L531" s="53">
        <f>[1]BANCO!$AQ257</f>
        <v>0</v>
      </c>
      <c r="M531" s="53">
        <f>[1]BANCO!$AU257</f>
        <v>0</v>
      </c>
      <c r="N531" s="53">
        <f>[1]BANCO!$AY257</f>
        <v>0</v>
      </c>
      <c r="O531" s="54">
        <f>[1]BANCO!$BC257</f>
        <v>0</v>
      </c>
      <c r="P531" s="54">
        <f>[1]BANCO!$BG257</f>
        <v>0</v>
      </c>
      <c r="Q531" s="53">
        <f>[1]BANCO!$BK257</f>
        <v>0</v>
      </c>
      <c r="R531" s="53">
        <f>[1]BANCO!$BO257</f>
        <v>0</v>
      </c>
      <c r="S531" s="53">
        <f>[1]BANCO!$BS257</f>
        <v>0</v>
      </c>
      <c r="T531" s="53">
        <f>[1]BANCO!$BW257</f>
        <v>0</v>
      </c>
    </row>
    <row r="532" spans="1:20" hidden="1" x14ac:dyDescent="0.2">
      <c r="A532" s="42"/>
      <c r="B532" s="53">
        <f>[1]BANCO!$C258</f>
        <v>0</v>
      </c>
      <c r="C532" s="53">
        <f>[1]BANCO!$G258</f>
        <v>0</v>
      </c>
      <c r="D532" s="53">
        <f>[1]BANCO!$K258</f>
        <v>0</v>
      </c>
      <c r="E532" s="53">
        <f>[1]BANCO!$O258</f>
        <v>0</v>
      </c>
      <c r="F532" s="53">
        <f>[1]BANCO!$S258</f>
        <v>0</v>
      </c>
      <c r="G532" s="53">
        <f>[1]BANCO!$W258</f>
        <v>0</v>
      </c>
      <c r="H532" s="53">
        <f>[1]BANCO!$AA258</f>
        <v>0</v>
      </c>
      <c r="I532" s="53">
        <f>[1]BANCO!$AE258</f>
        <v>0</v>
      </c>
      <c r="J532" s="53">
        <f>[1]BANCO!$AI258</f>
        <v>0</v>
      </c>
      <c r="K532" s="53">
        <f>[1]BANCO!$AM258</f>
        <v>0</v>
      </c>
      <c r="L532" s="53">
        <f>[1]BANCO!$AQ258</f>
        <v>0</v>
      </c>
      <c r="M532" s="53">
        <f>[1]BANCO!$AU258</f>
        <v>0</v>
      </c>
      <c r="N532" s="53">
        <f>[1]BANCO!$AY258</f>
        <v>0</v>
      </c>
      <c r="O532" s="54">
        <f>[1]BANCO!$BC258</f>
        <v>0</v>
      </c>
      <c r="P532" s="54">
        <f>[1]BANCO!$BG258</f>
        <v>0</v>
      </c>
      <c r="Q532" s="53">
        <f>[1]BANCO!$BK258</f>
        <v>0</v>
      </c>
      <c r="R532" s="53">
        <f>[1]BANCO!$BO258</f>
        <v>0</v>
      </c>
      <c r="S532" s="53">
        <f>[1]BANCO!$BS258</f>
        <v>0</v>
      </c>
      <c r="T532" s="53">
        <f>[1]BANCO!$BW258</f>
        <v>0</v>
      </c>
    </row>
    <row r="533" spans="1:20" hidden="1" x14ac:dyDescent="0.2">
      <c r="A533" s="42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4"/>
      <c r="P533" s="54"/>
      <c r="Q533" s="53"/>
      <c r="R533" s="53"/>
      <c r="S533" s="53"/>
      <c r="T533" s="53"/>
    </row>
    <row r="534" spans="1:20" hidden="1" x14ac:dyDescent="0.2">
      <c r="A534" s="42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4"/>
      <c r="P534" s="54"/>
      <c r="Q534" s="53"/>
      <c r="R534" s="53"/>
      <c r="S534" s="53"/>
      <c r="T534" s="53"/>
    </row>
    <row r="535" spans="1:20" hidden="1" x14ac:dyDescent="0.2">
      <c r="A535" s="47" t="s">
        <v>50</v>
      </c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</row>
    <row r="536" spans="1:20" hidden="1" x14ac:dyDescent="0.2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</row>
    <row r="537" spans="1:20" hidden="1" x14ac:dyDescent="0.2">
      <c r="A537" s="37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</row>
    <row r="538" spans="1:20" hidden="1" x14ac:dyDescent="0.2">
      <c r="A538" s="37" t="s">
        <v>51</v>
      </c>
      <c r="B538" s="37" t="s">
        <v>25</v>
      </c>
      <c r="C538" s="37" t="s">
        <v>27</v>
      </c>
      <c r="D538" s="37" t="s">
        <v>28</v>
      </c>
      <c r="E538" s="37" t="s">
        <v>30</v>
      </c>
      <c r="F538" s="37" t="s">
        <v>31</v>
      </c>
      <c r="G538" s="37" t="s">
        <v>49</v>
      </c>
      <c r="H538" s="37" t="s">
        <v>33</v>
      </c>
      <c r="I538" s="37" t="s">
        <v>34</v>
      </c>
      <c r="J538" s="37" t="s">
        <v>35</v>
      </c>
      <c r="K538" s="37" t="s">
        <v>36</v>
      </c>
      <c r="L538" s="37" t="s">
        <v>37</v>
      </c>
      <c r="M538" s="37" t="s">
        <v>38</v>
      </c>
      <c r="N538" s="37" t="s">
        <v>39</v>
      </c>
      <c r="O538" s="37" t="s">
        <v>40</v>
      </c>
      <c r="P538" s="37" t="s">
        <v>41</v>
      </c>
      <c r="Q538" s="37" t="s">
        <v>42</v>
      </c>
      <c r="R538" s="37" t="s">
        <v>43</v>
      </c>
      <c r="S538" s="37" t="s">
        <v>44</v>
      </c>
      <c r="T538" s="37" t="s">
        <v>45</v>
      </c>
    </row>
    <row r="539" spans="1:20" hidden="1" x14ac:dyDescent="0.2">
      <c r="A539" s="42">
        <f>[1]BANCO!$A13</f>
        <v>39083</v>
      </c>
      <c r="B539" s="53" t="str">
        <f>[1]BANCO!$D13</f>
        <v>-</v>
      </c>
      <c r="C539" s="53" t="str">
        <f>[1]BANCO!$H13</f>
        <v>-</v>
      </c>
      <c r="D539" s="53" t="str">
        <f>[1]BANCO!$L13</f>
        <v>-</v>
      </c>
      <c r="E539" s="53" t="str">
        <f>[1]BANCO!$P13</f>
        <v>-</v>
      </c>
      <c r="F539" s="53" t="str">
        <f>[1]BANCO!$T13</f>
        <v>-</v>
      </c>
      <c r="G539" s="53" t="str">
        <f>[1]BANCO!$X13</f>
        <v>-</v>
      </c>
      <c r="H539" s="53" t="str">
        <f>[1]BANCO!$AB13</f>
        <v>-</v>
      </c>
      <c r="I539" s="53" t="str">
        <f>[1]BANCO!$AF13</f>
        <v>-</v>
      </c>
      <c r="J539" s="53" t="str">
        <f>[1]BANCO!$AJ13</f>
        <v>-</v>
      </c>
      <c r="K539" s="53" t="str">
        <f>[1]BANCO!$AN13</f>
        <v>-</v>
      </c>
      <c r="L539" s="53" t="str">
        <f>[1]BANCO!$AR13</f>
        <v>-</v>
      </c>
      <c r="M539" s="53" t="str">
        <f>[1]BANCO!$AV13</f>
        <v>-</v>
      </c>
      <c r="N539" s="53" t="str">
        <f>[1]BANCO!$AZ13</f>
        <v>-</v>
      </c>
      <c r="O539" s="54" t="str">
        <f>[1]BANCO!$BD13</f>
        <v>-</v>
      </c>
      <c r="P539" s="53" t="str">
        <f>[1]BANCO!$BH13</f>
        <v>-</v>
      </c>
      <c r="Q539" s="53" t="str">
        <f>[1]BANCO!$BL13</f>
        <v>-</v>
      </c>
      <c r="R539" s="53" t="str">
        <f>[1]BANCO!$BP13</f>
        <v>-</v>
      </c>
      <c r="S539" s="53" t="str">
        <f>[1]BANCO!$BT13</f>
        <v>-</v>
      </c>
      <c r="T539" s="53" t="str">
        <f>[1]BANCO!$BX13</f>
        <v>-</v>
      </c>
    </row>
    <row r="540" spans="1:20" hidden="1" x14ac:dyDescent="0.2">
      <c r="A540" s="42">
        <f>[1]BANCO!$A14</f>
        <v>39114</v>
      </c>
      <c r="B540" s="53">
        <f>[1]BANCO!$D14</f>
        <v>330.06</v>
      </c>
      <c r="C540" s="53">
        <f>[1]BANCO!$H14</f>
        <v>371.27</v>
      </c>
      <c r="D540" s="53">
        <f>[1]BANCO!$L14</f>
        <v>357.22</v>
      </c>
      <c r="E540" s="53">
        <f>[1]BANCO!$P14</f>
        <v>253.79</v>
      </c>
      <c r="F540" s="53">
        <f>[1]BANCO!$T14</f>
        <v>361.09</v>
      </c>
      <c r="G540" s="53">
        <f>[1]BANCO!$X14</f>
        <v>363.33</v>
      </c>
      <c r="H540" s="53">
        <f>[1]BANCO!$AB14</f>
        <v>326.76</v>
      </c>
      <c r="I540" s="53">
        <f>[1]BANCO!$AF14</f>
        <v>323.57</v>
      </c>
      <c r="J540" s="53">
        <f>[1]BANCO!$AJ14</f>
        <v>540.32000000000005</v>
      </c>
      <c r="K540" s="53">
        <f>[1]BANCO!$AN14</f>
        <v>461.41</v>
      </c>
      <c r="L540" s="53">
        <f>[1]BANCO!$AR14</f>
        <v>443.2</v>
      </c>
      <c r="M540" s="53">
        <f>[1]BANCO!$AV14</f>
        <v>390.87</v>
      </c>
      <c r="N540" s="53">
        <f>[1]BANCO!$AZ14</f>
        <v>315.51</v>
      </c>
      <c r="O540" s="54">
        <f>[1]BANCO!$BD14</f>
        <v>429.69</v>
      </c>
      <c r="P540" s="53">
        <f>[1]BANCO!$BH14</f>
        <v>455.21</v>
      </c>
      <c r="Q540" s="53">
        <f>[1]BANCO!$BL14</f>
        <v>378.92</v>
      </c>
      <c r="R540" s="53">
        <f>[1]BANCO!$BP14</f>
        <v>512.39</v>
      </c>
      <c r="S540" s="53">
        <f>[1]BANCO!$BT14</f>
        <v>297.08999999999997</v>
      </c>
      <c r="T540" s="53">
        <f>[1]BANCO!$BX14</f>
        <v>186.19</v>
      </c>
    </row>
    <row r="541" spans="1:20" hidden="1" x14ac:dyDescent="0.2">
      <c r="A541" s="42">
        <f>[1]BANCO!$A15</f>
        <v>39142</v>
      </c>
      <c r="B541" s="53">
        <f>[1]BANCO!$D15</f>
        <v>328.18</v>
      </c>
      <c r="C541" s="53">
        <f>[1]BANCO!$H15</f>
        <v>369.19</v>
      </c>
      <c r="D541" s="53">
        <f>[1]BANCO!$L15</f>
        <v>354.77</v>
      </c>
      <c r="E541" s="53">
        <f>[1]BANCO!$P15</f>
        <v>254.05</v>
      </c>
      <c r="F541" s="53">
        <f>[1]BANCO!$T15</f>
        <v>360.82</v>
      </c>
      <c r="G541" s="53">
        <f>[1]BANCO!$X15</f>
        <v>363.34</v>
      </c>
      <c r="H541" s="53">
        <f>[1]BANCO!$AB15</f>
        <v>326.37</v>
      </c>
      <c r="I541" s="53">
        <f>[1]BANCO!$AF15</f>
        <v>323.29000000000002</v>
      </c>
      <c r="J541" s="53">
        <f>[1]BANCO!$AJ15</f>
        <v>542.33000000000004</v>
      </c>
      <c r="K541" s="53">
        <f>[1]BANCO!$AN15</f>
        <v>463.27</v>
      </c>
      <c r="L541" s="53">
        <f>[1]BANCO!$AR15</f>
        <v>443.45</v>
      </c>
      <c r="M541" s="53">
        <f>[1]BANCO!$AV15</f>
        <v>393.41</v>
      </c>
      <c r="N541" s="53">
        <f>[1]BANCO!$AZ15</f>
        <v>315.64999999999998</v>
      </c>
      <c r="O541" s="54">
        <f>[1]BANCO!$BD15</f>
        <v>429.86</v>
      </c>
      <c r="P541" s="53">
        <f>[1]BANCO!$BH15</f>
        <v>459.95</v>
      </c>
      <c r="Q541" s="53">
        <f>[1]BANCO!$BL15</f>
        <v>380.2</v>
      </c>
      <c r="R541" s="53">
        <f>[1]BANCO!$BP15</f>
        <v>514.08000000000004</v>
      </c>
      <c r="S541" s="53">
        <f>[1]BANCO!$BT15</f>
        <v>296.61</v>
      </c>
      <c r="T541" s="53">
        <f>[1]BANCO!$BX15</f>
        <v>185.39</v>
      </c>
    </row>
    <row r="542" spans="1:20" hidden="1" x14ac:dyDescent="0.2">
      <c r="A542" s="42">
        <f>[1]BANCO!$A16</f>
        <v>39173</v>
      </c>
      <c r="B542" s="53">
        <f>[1]BANCO!$D16</f>
        <v>330.67</v>
      </c>
      <c r="C542" s="53">
        <f>[1]BANCO!$H16</f>
        <v>369.91</v>
      </c>
      <c r="D542" s="53">
        <f>[1]BANCO!$L16</f>
        <v>355.55</v>
      </c>
      <c r="E542" s="53">
        <f>[1]BANCO!$P16</f>
        <v>253.46</v>
      </c>
      <c r="F542" s="53">
        <f>[1]BANCO!$T16</f>
        <v>363.95</v>
      </c>
      <c r="G542" s="53">
        <f>[1]BANCO!$X16</f>
        <v>365.1</v>
      </c>
      <c r="H542" s="53">
        <f>[1]BANCO!$AB16</f>
        <v>328.02</v>
      </c>
      <c r="I542" s="53">
        <f>[1]BANCO!$AF16</f>
        <v>324.83999999999997</v>
      </c>
      <c r="J542" s="53">
        <f>[1]BANCO!$AJ16</f>
        <v>547.26</v>
      </c>
      <c r="K542" s="53">
        <f>[1]BANCO!$AN16</f>
        <v>466.39</v>
      </c>
      <c r="L542" s="53">
        <f>[1]BANCO!$AR16</f>
        <v>446</v>
      </c>
      <c r="M542" s="53">
        <f>[1]BANCO!$AV16</f>
        <v>394.35</v>
      </c>
      <c r="N542" s="53">
        <f>[1]BANCO!$AZ16</f>
        <v>317.31</v>
      </c>
      <c r="O542" s="54">
        <f>[1]BANCO!$BD16</f>
        <v>431.55</v>
      </c>
      <c r="P542" s="53">
        <f>[1]BANCO!$BH16</f>
        <v>460.61</v>
      </c>
      <c r="Q542" s="53">
        <f>[1]BANCO!$BL16</f>
        <v>381.94</v>
      </c>
      <c r="R542" s="53">
        <f>[1]BANCO!$BP16</f>
        <v>516.01</v>
      </c>
      <c r="S542" s="53">
        <f>[1]BANCO!$BT16</f>
        <v>298.67</v>
      </c>
      <c r="T542" s="53">
        <f>[1]BANCO!$BX16</f>
        <v>186.81</v>
      </c>
    </row>
    <row r="543" spans="1:20" hidden="1" x14ac:dyDescent="0.2">
      <c r="A543" s="42">
        <f>[1]BANCO!$A17</f>
        <v>39203</v>
      </c>
      <c r="B543" s="53">
        <f>[1]BANCO!$D17</f>
        <v>334.58</v>
      </c>
      <c r="C543" s="53">
        <f>[1]BANCO!$H17</f>
        <v>373.07</v>
      </c>
      <c r="D543" s="53">
        <f>[1]BANCO!$L17</f>
        <v>358.31</v>
      </c>
      <c r="E543" s="53">
        <f>[1]BANCO!$P17</f>
        <v>255.53</v>
      </c>
      <c r="F543" s="53">
        <f>[1]BANCO!$T17</f>
        <v>364.47</v>
      </c>
      <c r="G543" s="53">
        <f>[1]BANCO!$X17</f>
        <v>365.25</v>
      </c>
      <c r="H543" s="53">
        <f>[1]BANCO!$AB17</f>
        <v>328.13</v>
      </c>
      <c r="I543" s="53">
        <f>[1]BANCO!$AF17</f>
        <v>325.07</v>
      </c>
      <c r="J543" s="53">
        <f>[1]BANCO!$AJ17</f>
        <v>546.83000000000004</v>
      </c>
      <c r="K543" s="53">
        <f>[1]BANCO!$AN17</f>
        <v>465.26</v>
      </c>
      <c r="L543" s="53">
        <f>[1]BANCO!$AR17</f>
        <v>446.23</v>
      </c>
      <c r="M543" s="53">
        <f>[1]BANCO!$AV17</f>
        <v>393.34</v>
      </c>
      <c r="N543" s="53">
        <f>[1]BANCO!$AZ17</f>
        <v>317.73</v>
      </c>
      <c r="O543" s="54">
        <f>[1]BANCO!$BD17</f>
        <v>432.11</v>
      </c>
      <c r="P543" s="53">
        <f>[1]BANCO!$BH17</f>
        <v>457.73</v>
      </c>
      <c r="Q543" s="53">
        <f>[1]BANCO!$BL17</f>
        <v>381.77</v>
      </c>
      <c r="R543" s="53">
        <f>[1]BANCO!$BP17</f>
        <v>515.63</v>
      </c>
      <c r="S543" s="53">
        <f>[1]BANCO!$BT17</f>
        <v>301.27999999999997</v>
      </c>
      <c r="T543" s="53">
        <f>[1]BANCO!$BX17</f>
        <v>187.97</v>
      </c>
    </row>
    <row r="544" spans="1:20" hidden="1" x14ac:dyDescent="0.2">
      <c r="A544" s="42">
        <f>[1]BANCO!$A18</f>
        <v>39234</v>
      </c>
      <c r="B544" s="53">
        <f>[1]BANCO!$D18</f>
        <v>337.98</v>
      </c>
      <c r="C544" s="53">
        <f>[1]BANCO!$H18</f>
        <v>374.97</v>
      </c>
      <c r="D544" s="53">
        <f>[1]BANCO!$L18</f>
        <v>359.74</v>
      </c>
      <c r="E544" s="53">
        <f>[1]BANCO!$P18</f>
        <v>256.31</v>
      </c>
      <c r="F544" s="53">
        <f>[1]BANCO!$T18</f>
        <v>369.7</v>
      </c>
      <c r="G544" s="53">
        <f>[1]BANCO!$X18</f>
        <v>368.67</v>
      </c>
      <c r="H544" s="53">
        <f>[1]BANCO!$AB18</f>
        <v>331.03</v>
      </c>
      <c r="I544" s="53">
        <f>[1]BANCO!$AF18</f>
        <v>327.91</v>
      </c>
      <c r="J544" s="53">
        <f>[1]BANCO!$AJ18</f>
        <v>557.07000000000005</v>
      </c>
      <c r="K544" s="53">
        <f>[1]BANCO!$AN18</f>
        <v>471.07</v>
      </c>
      <c r="L544" s="53">
        <f>[1]BANCO!$AR18</f>
        <v>448.95</v>
      </c>
      <c r="M544" s="53">
        <f>[1]BANCO!$AV18</f>
        <v>396.32</v>
      </c>
      <c r="N544" s="53">
        <f>[1]BANCO!$AZ18</f>
        <v>319.62</v>
      </c>
      <c r="O544" s="54">
        <f>[1]BANCO!$BD18</f>
        <v>434.39</v>
      </c>
      <c r="P544" s="53">
        <f>[1]BANCO!$BH18</f>
        <v>462.13</v>
      </c>
      <c r="Q544" s="53">
        <f>[1]BANCO!$BL18</f>
        <v>384.74</v>
      </c>
      <c r="R544" s="53">
        <f>[1]BANCO!$BP18</f>
        <v>519.41</v>
      </c>
      <c r="S544" s="53">
        <f>[1]BANCO!$BT18</f>
        <v>302.81</v>
      </c>
      <c r="T544" s="53">
        <f>[1]BANCO!$BX18</f>
        <v>189.05</v>
      </c>
    </row>
    <row r="545" spans="1:20" hidden="1" x14ac:dyDescent="0.2">
      <c r="A545" s="42">
        <f>[1]BANCO!$A19</f>
        <v>39264</v>
      </c>
      <c r="B545" s="53">
        <f>[1]BANCO!$D19</f>
        <v>340.82</v>
      </c>
      <c r="C545" s="53">
        <f>[1]BANCO!$H19</f>
        <v>377.84</v>
      </c>
      <c r="D545" s="53">
        <f>[1]BANCO!$L19</f>
        <v>362.62</v>
      </c>
      <c r="E545" s="53">
        <f>[1]BANCO!$P19</f>
        <v>257.95</v>
      </c>
      <c r="F545" s="53">
        <f>[1]BANCO!$T19</f>
        <v>373.15</v>
      </c>
      <c r="G545" s="53">
        <f>[1]BANCO!$X19</f>
        <v>371.9</v>
      </c>
      <c r="H545" s="53">
        <f>[1]BANCO!$AB19</f>
        <v>333.66</v>
      </c>
      <c r="I545" s="53">
        <f>[1]BANCO!$AF19</f>
        <v>330.76</v>
      </c>
      <c r="J545" s="53">
        <f>[1]BANCO!$AJ19</f>
        <v>559.03</v>
      </c>
      <c r="K545" s="53">
        <f>[1]BANCO!$AN19</f>
        <v>473.49</v>
      </c>
      <c r="L545" s="53">
        <f>[1]BANCO!$AR19</f>
        <v>452.09</v>
      </c>
      <c r="M545" s="53">
        <f>[1]BANCO!$AV19</f>
        <v>399.26</v>
      </c>
      <c r="N545" s="53">
        <f>[1]BANCO!$AZ19</f>
        <v>321.79000000000002</v>
      </c>
      <c r="O545" s="54">
        <f>[1]BANCO!$BD19</f>
        <v>437.62</v>
      </c>
      <c r="P545" s="53">
        <f>[1]BANCO!$BH19</f>
        <v>465.84</v>
      </c>
      <c r="Q545" s="53">
        <f>[1]BANCO!$BL19</f>
        <v>387.46</v>
      </c>
      <c r="R545" s="53">
        <f>[1]BANCO!$BP19</f>
        <v>523.41999999999996</v>
      </c>
      <c r="S545" s="53">
        <f>[1]BANCO!$BT19</f>
        <v>306.36</v>
      </c>
      <c r="T545" s="53">
        <f>[1]BANCO!$BX19</f>
        <v>190.2</v>
      </c>
    </row>
    <row r="546" spans="1:20" hidden="1" x14ac:dyDescent="0.2">
      <c r="A546" s="42">
        <f>[1]BANCO!$A20</f>
        <v>39295</v>
      </c>
      <c r="B546" s="53">
        <f>[1]BANCO!$D20</f>
        <v>342.79</v>
      </c>
      <c r="C546" s="53">
        <f>[1]BANCO!$H20</f>
        <v>379.42</v>
      </c>
      <c r="D546" s="53">
        <f>[1]BANCO!$L20</f>
        <v>363.83</v>
      </c>
      <c r="E546" s="53">
        <f>[1]BANCO!$P20</f>
        <v>258.26</v>
      </c>
      <c r="F546" s="53">
        <f>[1]BANCO!$T20</f>
        <v>377.05</v>
      </c>
      <c r="G546" s="53">
        <f>[1]BANCO!$X20</f>
        <v>374.57</v>
      </c>
      <c r="H546" s="53">
        <f>[1]BANCO!$AB20</f>
        <v>335.86</v>
      </c>
      <c r="I546" s="53">
        <f>[1]BANCO!$AF20</f>
        <v>332.9</v>
      </c>
      <c r="J546" s="53">
        <f>[1]BANCO!$AJ20</f>
        <v>564.98</v>
      </c>
      <c r="K546" s="53">
        <f>[1]BANCO!$AN20</f>
        <v>477.5</v>
      </c>
      <c r="L546" s="53">
        <f>[1]BANCO!$AR20</f>
        <v>454.84</v>
      </c>
      <c r="M546" s="53">
        <f>[1]BANCO!$AV20</f>
        <v>400.1</v>
      </c>
      <c r="N546" s="53">
        <f>[1]BANCO!$AZ20</f>
        <v>322.72000000000003</v>
      </c>
      <c r="O546" s="54">
        <f>[1]BANCO!$BD20</f>
        <v>438.99</v>
      </c>
      <c r="P546" s="53">
        <f>[1]BANCO!$BH20</f>
        <v>466.81</v>
      </c>
      <c r="Q546" s="53">
        <f>[1]BANCO!$BL20</f>
        <v>388.35</v>
      </c>
      <c r="R546" s="53">
        <f>[1]BANCO!$BP20</f>
        <v>525.02</v>
      </c>
      <c r="S546" s="53">
        <f>[1]BANCO!$BT20</f>
        <v>307.51</v>
      </c>
      <c r="T546" s="53">
        <f>[1]BANCO!$BX20</f>
        <v>191</v>
      </c>
    </row>
    <row r="547" spans="1:20" hidden="1" x14ac:dyDescent="0.2">
      <c r="A547" s="42">
        <f>[1]BANCO!$A21</f>
        <v>39326</v>
      </c>
      <c r="B547" s="53">
        <f>[1]BANCO!$D21</f>
        <v>345.45</v>
      </c>
      <c r="C547" s="53">
        <f>[1]BANCO!$H21</f>
        <v>381.84</v>
      </c>
      <c r="D547" s="53">
        <f>[1]BANCO!$L21</f>
        <v>365.94</v>
      </c>
      <c r="E547" s="53">
        <f>[1]BANCO!$P21</f>
        <v>259.64</v>
      </c>
      <c r="F547" s="53">
        <f>[1]BANCO!$T21</f>
        <v>379.92</v>
      </c>
      <c r="G547" s="53">
        <f>[1]BANCO!$X21</f>
        <v>376.49</v>
      </c>
      <c r="H547" s="53">
        <f>[1]BANCO!$AB21</f>
        <v>337.53</v>
      </c>
      <c r="I547" s="53">
        <f>[1]BANCO!$AF21</f>
        <v>334.59</v>
      </c>
      <c r="J547" s="53">
        <f>[1]BANCO!$AJ21</f>
        <v>566.49</v>
      </c>
      <c r="K547" s="53">
        <f>[1]BANCO!$AN21</f>
        <v>478.66</v>
      </c>
      <c r="L547" s="53">
        <f>[1]BANCO!$AR21</f>
        <v>457.11</v>
      </c>
      <c r="M547" s="53">
        <f>[1]BANCO!$AV21</f>
        <v>401.2</v>
      </c>
      <c r="N547" s="53">
        <f>[1]BANCO!$AZ21</f>
        <v>323.7</v>
      </c>
      <c r="O547" s="54">
        <f>[1]BANCO!$BD21</f>
        <v>440.78</v>
      </c>
      <c r="P547" s="53">
        <f>[1]BANCO!$BH21</f>
        <v>468.1</v>
      </c>
      <c r="Q547" s="53">
        <f>[1]BANCO!$BL21</f>
        <v>389.57</v>
      </c>
      <c r="R547" s="53">
        <f>[1]BANCO!$BP21</f>
        <v>527.08000000000004</v>
      </c>
      <c r="S547" s="53">
        <f>[1]BANCO!$BT21</f>
        <v>310.72000000000003</v>
      </c>
      <c r="T547" s="53">
        <f>[1]BANCO!$BX21</f>
        <v>192.32</v>
      </c>
    </row>
    <row r="548" spans="1:20" hidden="1" x14ac:dyDescent="0.2">
      <c r="A548" s="42">
        <f>[1]BANCO!$A22</f>
        <v>39356</v>
      </c>
      <c r="B548" s="53">
        <f>[1]BANCO!$D22</f>
        <v>349.92</v>
      </c>
      <c r="C548" s="53">
        <f>[1]BANCO!$H22</f>
        <v>388.11</v>
      </c>
      <c r="D548" s="53">
        <f>[1]BANCO!$L22</f>
        <v>371.99</v>
      </c>
      <c r="E548" s="53">
        <f>[1]BANCO!$P22</f>
        <v>262.26</v>
      </c>
      <c r="F548" s="53">
        <f>[1]BANCO!$T22</f>
        <v>384.75</v>
      </c>
      <c r="G548" s="53">
        <f>[1]BANCO!$X22</f>
        <v>381.81</v>
      </c>
      <c r="H548" s="53">
        <f>[1]BANCO!$AB22</f>
        <v>342.23</v>
      </c>
      <c r="I548" s="53">
        <f>[1]BANCO!$AF22</f>
        <v>339.39</v>
      </c>
      <c r="J548" s="53">
        <f>[1]BANCO!$AJ22</f>
        <v>571.4</v>
      </c>
      <c r="K548" s="53">
        <f>[1]BANCO!$AN22</f>
        <v>483.25</v>
      </c>
      <c r="L548" s="53">
        <f>[1]BANCO!$AR22</f>
        <v>463.54</v>
      </c>
      <c r="M548" s="53">
        <f>[1]BANCO!$AV22</f>
        <v>406.12</v>
      </c>
      <c r="N548" s="53">
        <f>[1]BANCO!$AZ22</f>
        <v>328.03</v>
      </c>
      <c r="O548" s="54">
        <f>[1]BANCO!$BD22</f>
        <v>446.71</v>
      </c>
      <c r="P548" s="53">
        <f>[1]BANCO!$BH22</f>
        <v>473.46</v>
      </c>
      <c r="Q548" s="53">
        <f>[1]BANCO!$BL22</f>
        <v>394.34</v>
      </c>
      <c r="R548" s="53">
        <f>[1]BANCO!$BP22</f>
        <v>533.54</v>
      </c>
      <c r="S548" s="53">
        <f>[1]BANCO!$BT22</f>
        <v>315.87</v>
      </c>
      <c r="T548" s="53">
        <f>[1]BANCO!$BX22</f>
        <v>195.87</v>
      </c>
    </row>
    <row r="549" spans="1:20" hidden="1" x14ac:dyDescent="0.2">
      <c r="A549" s="42">
        <f>[1]BANCO!$A23</f>
        <v>39387</v>
      </c>
      <c r="B549" s="53">
        <f>[1]BANCO!$D23</f>
        <v>355.25</v>
      </c>
      <c r="C549" s="53">
        <f>[1]BANCO!$H23</f>
        <v>393.58</v>
      </c>
      <c r="D549" s="53">
        <f>[1]BANCO!$L23</f>
        <v>377.2</v>
      </c>
      <c r="E549" s="53">
        <f>[1]BANCO!$P23</f>
        <v>265.58999999999997</v>
      </c>
      <c r="F549" s="53">
        <f>[1]BANCO!$T23</f>
        <v>389.37</v>
      </c>
      <c r="G549" s="53">
        <f>[1]BANCO!$X23</f>
        <v>386.05</v>
      </c>
      <c r="H549" s="53">
        <f>[1]BANCO!$AB23</f>
        <v>346.25</v>
      </c>
      <c r="I549" s="53">
        <f>[1]BANCO!$AF23</f>
        <v>343.21</v>
      </c>
      <c r="J549" s="53">
        <f>[1]BANCO!$AJ23</f>
        <v>576.35</v>
      </c>
      <c r="K549" s="53">
        <f>[1]BANCO!$AN23</f>
        <v>487.28</v>
      </c>
      <c r="L549" s="53">
        <f>[1]BANCO!$AR23</f>
        <v>469.18</v>
      </c>
      <c r="M549" s="53">
        <f>[1]BANCO!$AV23</f>
        <v>410.71</v>
      </c>
      <c r="N549" s="53">
        <f>[1]BANCO!$AZ23</f>
        <v>332.16</v>
      </c>
      <c r="O549" s="54">
        <f>[1]BANCO!$BD23</f>
        <v>452.19</v>
      </c>
      <c r="P549" s="53">
        <f>[1]BANCO!$BH23</f>
        <v>478.18</v>
      </c>
      <c r="Q549" s="53">
        <f>[1]BANCO!$BL23</f>
        <v>398.79</v>
      </c>
      <c r="R549" s="53">
        <f>[1]BANCO!$BP23</f>
        <v>539.47</v>
      </c>
      <c r="S549" s="53">
        <f>[1]BANCO!$BT23</f>
        <v>320.39</v>
      </c>
      <c r="T549" s="53">
        <f>[1]BANCO!$BX23</f>
        <v>198.86</v>
      </c>
    </row>
    <row r="550" spans="1:20" hidden="1" x14ac:dyDescent="0.2">
      <c r="A550" s="42">
        <f>[1]BANCO!$A24</f>
        <v>39417</v>
      </c>
      <c r="B550" s="53">
        <f>[1]BANCO!$D24</f>
        <v>360.78</v>
      </c>
      <c r="C550" s="53">
        <f>[1]BANCO!$H24</f>
        <v>400.72</v>
      </c>
      <c r="D550" s="53">
        <f>[1]BANCO!$L24</f>
        <v>384.25</v>
      </c>
      <c r="E550" s="53">
        <f>[1]BANCO!$P24</f>
        <v>270.33</v>
      </c>
      <c r="F550" s="53">
        <f>[1]BANCO!$T24</f>
        <v>391.53</v>
      </c>
      <c r="G550" s="53">
        <f>[1]BANCO!$X24</f>
        <v>389</v>
      </c>
      <c r="H550" s="53">
        <f>[1]BANCO!$AB24</f>
        <v>349.01</v>
      </c>
      <c r="I550" s="53">
        <f>[1]BANCO!$AF24</f>
        <v>345.73</v>
      </c>
      <c r="J550" s="53">
        <f>[1]BANCO!$AJ24</f>
        <v>578.12</v>
      </c>
      <c r="K550" s="53">
        <f>[1]BANCO!$AN24</f>
        <v>489.71</v>
      </c>
      <c r="L550" s="53">
        <f>[1]BANCO!$AR24</f>
        <v>472.81</v>
      </c>
      <c r="M550" s="53">
        <f>[1]BANCO!$AV24</f>
        <v>412.89</v>
      </c>
      <c r="N550" s="53">
        <f>[1]BANCO!$AZ24</f>
        <v>334.83</v>
      </c>
      <c r="O550" s="54">
        <f>[1]BANCO!$BD24</f>
        <v>455.5</v>
      </c>
      <c r="P550" s="53">
        <f>[1]BANCO!$BH24</f>
        <v>479.75</v>
      </c>
      <c r="Q550" s="53">
        <f>[1]BANCO!$BL24</f>
        <v>401.48</v>
      </c>
      <c r="R550" s="53">
        <f>[1]BANCO!$BP24</f>
        <v>542.79999999999995</v>
      </c>
      <c r="S550" s="53">
        <f>[1]BANCO!$BT24</f>
        <v>324.43</v>
      </c>
      <c r="T550" s="53">
        <f>[1]BANCO!$BX24</f>
        <v>201.98</v>
      </c>
    </row>
    <row r="551" spans="1:20" hidden="1" x14ac:dyDescent="0.2">
      <c r="A551" s="42">
        <f>[1]BANCO!$A25</f>
        <v>39448</v>
      </c>
      <c r="B551" s="53">
        <f>[1]BANCO!$D25</f>
        <v>363.92</v>
      </c>
      <c r="C551" s="53">
        <f>[1]BANCO!$H25</f>
        <v>404.47</v>
      </c>
      <c r="D551" s="53">
        <f>[1]BANCO!$L25</f>
        <v>387.89</v>
      </c>
      <c r="E551" s="53">
        <f>[1]BANCO!$P25</f>
        <v>273.38</v>
      </c>
      <c r="F551" s="53">
        <f>[1]BANCO!$T25</f>
        <v>393.07</v>
      </c>
      <c r="G551" s="53">
        <f>[1]BANCO!$X25</f>
        <v>390.43</v>
      </c>
      <c r="H551" s="53">
        <f>[1]BANCO!$AB25</f>
        <v>350.3</v>
      </c>
      <c r="I551" s="53">
        <f>[1]BANCO!$AF25</f>
        <v>346.74</v>
      </c>
      <c r="J551" s="53">
        <f>[1]BANCO!$AJ25</f>
        <v>578.34</v>
      </c>
      <c r="K551" s="53">
        <f>[1]BANCO!$AN25</f>
        <v>490.24</v>
      </c>
      <c r="L551" s="53">
        <f>[1]BANCO!$AR25</f>
        <v>475.08</v>
      </c>
      <c r="M551" s="53">
        <f>[1]BANCO!$AV25</f>
        <v>413.07</v>
      </c>
      <c r="N551" s="53">
        <f>[1]BANCO!$AZ25</f>
        <v>336.08</v>
      </c>
      <c r="O551" s="54">
        <f>[1]BANCO!$BD25</f>
        <v>457.04</v>
      </c>
      <c r="P551" s="53">
        <f>[1]BANCO!$BH25</f>
        <v>478.71</v>
      </c>
      <c r="Q551" s="53">
        <f>[1]BANCO!$BL25</f>
        <v>400.96</v>
      </c>
      <c r="R551" s="53">
        <f>[1]BANCO!$BP25</f>
        <v>542.16</v>
      </c>
      <c r="S551" s="53">
        <f>[1]BANCO!$BT25</f>
        <v>327.9</v>
      </c>
      <c r="T551" s="53">
        <f>[1]BANCO!$BX25</f>
        <v>204.42</v>
      </c>
    </row>
    <row r="552" spans="1:20" hidden="1" x14ac:dyDescent="0.2">
      <c r="A552" s="42">
        <f>[1]BANCO!$A26</f>
        <v>39479</v>
      </c>
      <c r="B552" s="53">
        <f>[1]BANCO!$D26</f>
        <v>366.59</v>
      </c>
      <c r="C552" s="53">
        <f>[1]BANCO!$H26</f>
        <v>408.27</v>
      </c>
      <c r="D552" s="53">
        <f>[1]BANCO!$L26</f>
        <v>391.81</v>
      </c>
      <c r="E552" s="53">
        <f>[1]BANCO!$P26</f>
        <v>276.45999999999998</v>
      </c>
      <c r="F552" s="53">
        <f>[1]BANCO!$T26</f>
        <v>394.35</v>
      </c>
      <c r="G552" s="53">
        <f>[1]BANCO!$X26</f>
        <v>393.19</v>
      </c>
      <c r="H552" s="53">
        <f>[1]BANCO!$AB26</f>
        <v>352.74</v>
      </c>
      <c r="I552" s="53">
        <f>[1]BANCO!$AF26</f>
        <v>349.31</v>
      </c>
      <c r="J552" s="53">
        <f>[1]BANCO!$AJ26</f>
        <v>579.85</v>
      </c>
      <c r="K552" s="53">
        <f>[1]BANCO!$AN26</f>
        <v>492.45</v>
      </c>
      <c r="L552" s="53">
        <f>[1]BANCO!$AR26</f>
        <v>478.09</v>
      </c>
      <c r="M552" s="53">
        <f>[1]BANCO!$AV26</f>
        <v>416.95</v>
      </c>
      <c r="N552" s="53">
        <f>[1]BANCO!$AZ26</f>
        <v>339.51</v>
      </c>
      <c r="O552" s="54">
        <f>[1]BANCO!$BD26</f>
        <v>461.46</v>
      </c>
      <c r="P552" s="53">
        <f>[1]BANCO!$BH26</f>
        <v>481.9</v>
      </c>
      <c r="Q552" s="53">
        <f>[1]BANCO!$BL26</f>
        <v>403.53</v>
      </c>
      <c r="R552" s="53">
        <f>[1]BANCO!$BP26</f>
        <v>545.58000000000004</v>
      </c>
      <c r="S552" s="53">
        <f>[1]BANCO!$BT26</f>
        <v>331.06</v>
      </c>
      <c r="T552" s="53">
        <f>[1]BANCO!$BX26</f>
        <v>207.29</v>
      </c>
    </row>
    <row r="553" spans="1:20" hidden="1" x14ac:dyDescent="0.2">
      <c r="A553" s="42">
        <f>[1]BANCO!$A27</f>
        <v>39508</v>
      </c>
      <c r="B553" s="53">
        <f>[1]BANCO!$D27</f>
        <v>371.72</v>
      </c>
      <c r="C553" s="53">
        <f>[1]BANCO!$H27</f>
        <v>416.5</v>
      </c>
      <c r="D553" s="53">
        <f>[1]BANCO!$L27</f>
        <v>399.97</v>
      </c>
      <c r="E553" s="53">
        <f>[1]BANCO!$P27</f>
        <v>280.95</v>
      </c>
      <c r="F553" s="53">
        <f>[1]BANCO!$T27</f>
        <v>393.88</v>
      </c>
      <c r="G553" s="53">
        <f>[1]BANCO!$X27</f>
        <v>394.88</v>
      </c>
      <c r="H553" s="53">
        <f>[1]BANCO!$AB27</f>
        <v>353.95</v>
      </c>
      <c r="I553" s="53">
        <f>[1]BANCO!$AF27</f>
        <v>350.44</v>
      </c>
      <c r="J553" s="53">
        <f>[1]BANCO!$AJ27</f>
        <v>578.04</v>
      </c>
      <c r="K553" s="53">
        <f>[1]BANCO!$AN27</f>
        <v>492.91</v>
      </c>
      <c r="L553" s="53">
        <f>[1]BANCO!$AR27</f>
        <v>479.92</v>
      </c>
      <c r="M553" s="53">
        <f>[1]BANCO!$AV27</f>
        <v>418.51</v>
      </c>
      <c r="N553" s="53">
        <f>[1]BANCO!$AZ27</f>
        <v>340.88</v>
      </c>
      <c r="O553" s="54">
        <f>[1]BANCO!$BD27</f>
        <v>463.22</v>
      </c>
      <c r="P553" s="53">
        <f>[1]BANCO!$BH27</f>
        <v>483.17</v>
      </c>
      <c r="Q553" s="53">
        <f>[1]BANCO!$BL27</f>
        <v>404.34</v>
      </c>
      <c r="R553" s="53">
        <f>[1]BANCO!$BP27</f>
        <v>546.58000000000004</v>
      </c>
      <c r="S553" s="53">
        <f>[1]BANCO!$BT27</f>
        <v>334.84</v>
      </c>
      <c r="T553" s="53">
        <f>[1]BANCO!$BX27</f>
        <v>210.11</v>
      </c>
    </row>
    <row r="554" spans="1:20" hidden="1" x14ac:dyDescent="0.2">
      <c r="A554" s="42">
        <f>[1]BANCO!$A28</f>
        <v>39539</v>
      </c>
      <c r="B554" s="53">
        <f>[1]BANCO!$D28</f>
        <v>375.66</v>
      </c>
      <c r="C554" s="53">
        <f>[1]BANCO!$H28</f>
        <v>420.95</v>
      </c>
      <c r="D554" s="53">
        <f>[1]BANCO!$L28</f>
        <v>404.12</v>
      </c>
      <c r="E554" s="53">
        <f>[1]BANCO!$P28</f>
        <v>283.45999999999998</v>
      </c>
      <c r="F554" s="53">
        <f>[1]BANCO!$T28</f>
        <v>397.32</v>
      </c>
      <c r="G554" s="53">
        <f>[1]BANCO!$X28</f>
        <v>398.22</v>
      </c>
      <c r="H554" s="53">
        <f>[1]BANCO!$AB28</f>
        <v>357.14</v>
      </c>
      <c r="I554" s="53">
        <f>[1]BANCO!$AF28</f>
        <v>353.44</v>
      </c>
      <c r="J554" s="53">
        <f>[1]BANCO!$AJ28</f>
        <v>583.53</v>
      </c>
      <c r="K554" s="53">
        <f>[1]BANCO!$AN28</f>
        <v>497.37</v>
      </c>
      <c r="L554" s="53">
        <f>[1]BANCO!$AR28</f>
        <v>483.81</v>
      </c>
      <c r="M554" s="53">
        <f>[1]BANCO!$AV28</f>
        <v>421.85</v>
      </c>
      <c r="N554" s="53">
        <f>[1]BANCO!$AZ28</f>
        <v>343.78</v>
      </c>
      <c r="O554" s="54">
        <f>[1]BANCO!$BD28</f>
        <v>466.92</v>
      </c>
      <c r="P554" s="53">
        <f>[1]BANCO!$BH28</f>
        <v>486.63</v>
      </c>
      <c r="Q554" s="53">
        <f>[1]BANCO!$BL28</f>
        <v>407.39</v>
      </c>
      <c r="R554" s="53">
        <f>[1]BANCO!$BP28</f>
        <v>550.6</v>
      </c>
      <c r="S554" s="53">
        <f>[1]BANCO!$BT28</f>
        <v>337.59</v>
      </c>
      <c r="T554" s="53">
        <f>[1]BANCO!$BX28</f>
        <v>212.19</v>
      </c>
    </row>
    <row r="555" spans="1:20" hidden="1" x14ac:dyDescent="0.2">
      <c r="A555" s="42">
        <f>[1]BANCO!$A29</f>
        <v>39569</v>
      </c>
      <c r="B555" s="53">
        <f>[1]BANCO!$D29</f>
        <v>378.16</v>
      </c>
      <c r="C555" s="53">
        <f>[1]BANCO!$H29</f>
        <v>424.94</v>
      </c>
      <c r="D555" s="53">
        <f>[1]BANCO!$L29</f>
        <v>408.31</v>
      </c>
      <c r="E555" s="53">
        <f>[1]BANCO!$P29</f>
        <v>285.47000000000003</v>
      </c>
      <c r="F555" s="53">
        <f>[1]BANCO!$T29</f>
        <v>399.64</v>
      </c>
      <c r="G555" s="53">
        <f>[1]BANCO!$X29</f>
        <v>401.49</v>
      </c>
      <c r="H555" s="53">
        <f>[1]BANCO!$AB29</f>
        <v>360.02</v>
      </c>
      <c r="I555" s="53">
        <f>[1]BANCO!$AF29</f>
        <v>356.43</v>
      </c>
      <c r="J555" s="53">
        <f>[1]BANCO!$AJ29</f>
        <v>583.82000000000005</v>
      </c>
      <c r="K555" s="53">
        <f>[1]BANCO!$AN29</f>
        <v>498.77</v>
      </c>
      <c r="L555" s="53">
        <f>[1]BANCO!$AR29</f>
        <v>488.87</v>
      </c>
      <c r="M555" s="53">
        <f>[1]BANCO!$AV29</f>
        <v>426.21</v>
      </c>
      <c r="N555" s="53">
        <f>[1]BANCO!$AZ29</f>
        <v>347.07</v>
      </c>
      <c r="O555" s="54">
        <f>[1]BANCO!$BD29</f>
        <v>471.49</v>
      </c>
      <c r="P555" s="53">
        <f>[1]BANCO!$BH29</f>
        <v>491.88</v>
      </c>
      <c r="Q555" s="53">
        <f>[1]BANCO!$BL29</f>
        <v>411.08</v>
      </c>
      <c r="R555" s="53">
        <f>[1]BANCO!$BP29</f>
        <v>555.52</v>
      </c>
      <c r="S555" s="53">
        <f>[1]BANCO!$BT29</f>
        <v>342.05</v>
      </c>
      <c r="T555" s="53">
        <f>[1]BANCO!$BX29</f>
        <v>213.84</v>
      </c>
    </row>
    <row r="556" spans="1:20" hidden="1" x14ac:dyDescent="0.2">
      <c r="A556" s="42">
        <f>[1]BANCO!$A30</f>
        <v>39600</v>
      </c>
      <c r="B556" s="53">
        <f>[1]BANCO!$D30</f>
        <v>383.16</v>
      </c>
      <c r="C556" s="53">
        <f>[1]BANCO!$H30</f>
        <v>431.24</v>
      </c>
      <c r="D556" s="53">
        <f>[1]BANCO!$L30</f>
        <v>414.95</v>
      </c>
      <c r="E556" s="53">
        <f>[1]BANCO!$P30</f>
        <v>290.81</v>
      </c>
      <c r="F556" s="53">
        <f>[1]BANCO!$T30</f>
        <v>403.69</v>
      </c>
      <c r="G556" s="53">
        <f>[1]BANCO!$X30</f>
        <v>407.41</v>
      </c>
      <c r="H556" s="53">
        <f>[1]BANCO!$AB30</f>
        <v>365.26</v>
      </c>
      <c r="I556" s="53">
        <f>[1]BANCO!$AF30</f>
        <v>361.75</v>
      </c>
      <c r="J556" s="53">
        <f>[1]BANCO!$AJ30</f>
        <v>589.82000000000005</v>
      </c>
      <c r="K556" s="53">
        <f>[1]BANCO!$AN30</f>
        <v>505.51</v>
      </c>
      <c r="L556" s="53">
        <f>[1]BANCO!$AR30</f>
        <v>497.87</v>
      </c>
      <c r="M556" s="53">
        <f>[1]BANCO!$AV30</f>
        <v>433.96</v>
      </c>
      <c r="N556" s="53">
        <f>[1]BANCO!$AZ30</f>
        <v>353.87</v>
      </c>
      <c r="O556" s="54">
        <f>[1]BANCO!$BD30</f>
        <v>480.51</v>
      </c>
      <c r="P556" s="53">
        <f>[1]BANCO!$BH30</f>
        <v>500.63</v>
      </c>
      <c r="Q556" s="53">
        <f>[1]BANCO!$BL30</f>
        <v>419.64</v>
      </c>
      <c r="R556" s="53">
        <f>[1]BANCO!$BP30</f>
        <v>566.6</v>
      </c>
      <c r="S556" s="53">
        <f>[1]BANCO!$BT30</f>
        <v>345.33</v>
      </c>
      <c r="T556" s="53">
        <f>[1]BANCO!$BX30</f>
        <v>218.67</v>
      </c>
    </row>
    <row r="557" spans="1:20" hidden="1" x14ac:dyDescent="0.2">
      <c r="A557" s="42">
        <f>[1]BANCO!$A31</f>
        <v>39630</v>
      </c>
      <c r="B557" s="53">
        <f>[1]BANCO!$D31</f>
        <v>386.41</v>
      </c>
      <c r="C557" s="53">
        <f>[1]BANCO!$H31</f>
        <v>435.13</v>
      </c>
      <c r="D557" s="53">
        <f>[1]BANCO!$L31</f>
        <v>418.73</v>
      </c>
      <c r="E557" s="53">
        <f>[1]BANCO!$P31</f>
        <v>293.55</v>
      </c>
      <c r="F557" s="53">
        <f>[1]BANCO!$T31</f>
        <v>407.4</v>
      </c>
      <c r="G557" s="53">
        <f>[1]BANCO!$X31</f>
        <v>411.39</v>
      </c>
      <c r="H557" s="53">
        <f>[1]BANCO!$AB31</f>
        <v>368.4</v>
      </c>
      <c r="I557" s="53">
        <f>[1]BANCO!$AF31</f>
        <v>365.26</v>
      </c>
      <c r="J557" s="53">
        <f>[1]BANCO!$AJ31</f>
        <v>595.89</v>
      </c>
      <c r="K557" s="53">
        <f>[1]BANCO!$AN31</f>
        <v>510.77</v>
      </c>
      <c r="L557" s="53">
        <f>[1]BANCO!$AR31</f>
        <v>502.84</v>
      </c>
      <c r="M557" s="53">
        <f>[1]BANCO!$AV31</f>
        <v>437.64</v>
      </c>
      <c r="N557" s="53">
        <f>[1]BANCO!$AZ31</f>
        <v>356.44</v>
      </c>
      <c r="O557" s="54">
        <f>[1]BANCO!$BD31</f>
        <v>483.94</v>
      </c>
      <c r="P557" s="53">
        <f>[1]BANCO!$BH31</f>
        <v>505.97</v>
      </c>
      <c r="Q557" s="53">
        <f>[1]BANCO!$BL31</f>
        <v>423.44</v>
      </c>
      <c r="R557" s="53">
        <f>[1]BANCO!$BP31</f>
        <v>571.5</v>
      </c>
      <c r="S557" s="53">
        <f>[1]BANCO!$BT31</f>
        <v>346.02</v>
      </c>
      <c r="T557" s="53">
        <f>[1]BANCO!$BX31</f>
        <v>219.91</v>
      </c>
    </row>
    <row r="558" spans="1:20" hidden="1" x14ac:dyDescent="0.2">
      <c r="A558" s="42">
        <f>[1]BANCO!$A32</f>
        <v>39661</v>
      </c>
      <c r="B558" s="53">
        <f>[1]BANCO!$D32</f>
        <v>394.38</v>
      </c>
      <c r="C558" s="53">
        <f>[1]BANCO!$H32</f>
        <v>444.43</v>
      </c>
      <c r="D558" s="53">
        <f>[1]BANCO!$L32</f>
        <v>428.24</v>
      </c>
      <c r="E558" s="53">
        <f>[1]BANCO!$P32</f>
        <v>299.76</v>
      </c>
      <c r="F558" s="53">
        <f>[1]BANCO!$T32</f>
        <v>413.29</v>
      </c>
      <c r="G558" s="53">
        <f>[1]BANCO!$X32</f>
        <v>418.95</v>
      </c>
      <c r="H558" s="53">
        <f>[1]BANCO!$AB32</f>
        <v>375.18</v>
      </c>
      <c r="I558" s="53">
        <f>[1]BANCO!$AF32</f>
        <v>372.19</v>
      </c>
      <c r="J558" s="53">
        <f>[1]BANCO!$AJ32</f>
        <v>602.37</v>
      </c>
      <c r="K558" s="53">
        <f>[1]BANCO!$AN32</f>
        <v>517.95000000000005</v>
      </c>
      <c r="L558" s="53">
        <f>[1]BANCO!$AR32</f>
        <v>513.32000000000005</v>
      </c>
      <c r="M558" s="53">
        <f>[1]BANCO!$AV32</f>
        <v>445.98</v>
      </c>
      <c r="N558" s="53">
        <f>[1]BANCO!$AZ32</f>
        <v>364.67</v>
      </c>
      <c r="O558" s="54">
        <f>[1]BANCO!$BD32</f>
        <v>495.02</v>
      </c>
      <c r="P558" s="53">
        <f>[1]BANCO!$BH32</f>
        <v>513.76</v>
      </c>
      <c r="Q558" s="53">
        <f>[1]BANCO!$BL32</f>
        <v>431.85</v>
      </c>
      <c r="R558" s="53">
        <f>[1]BANCO!$BP32</f>
        <v>582.64</v>
      </c>
      <c r="S558" s="53">
        <f>[1]BANCO!$BT32</f>
        <v>351.99</v>
      </c>
      <c r="T558" s="53">
        <f>[1]BANCO!$BX32</f>
        <v>226.06</v>
      </c>
    </row>
    <row r="559" spans="1:20" hidden="1" x14ac:dyDescent="0.2">
      <c r="A559" s="42">
        <f>[1]BANCO!$A33</f>
        <v>39692</v>
      </c>
      <c r="B559" s="53">
        <f>[1]BANCO!$D33</f>
        <v>398.85</v>
      </c>
      <c r="C559" s="53">
        <f>[1]BANCO!$H33</f>
        <v>449.95</v>
      </c>
      <c r="D559" s="53">
        <f>[1]BANCO!$L33</f>
        <v>433.77</v>
      </c>
      <c r="E559" s="53">
        <f>[1]BANCO!$P33</f>
        <v>303.2</v>
      </c>
      <c r="F559" s="53">
        <f>[1]BANCO!$T33</f>
        <v>417.88</v>
      </c>
      <c r="G559" s="53">
        <f>[1]BANCO!$X33</f>
        <v>424.37</v>
      </c>
      <c r="H559" s="53">
        <f>[1]BANCO!$AB33</f>
        <v>380.34</v>
      </c>
      <c r="I559" s="53">
        <f>[1]BANCO!$AF33</f>
        <v>377.21</v>
      </c>
      <c r="J559" s="53">
        <f>[1]BANCO!$AJ33</f>
        <v>607.99</v>
      </c>
      <c r="K559" s="53">
        <f>[1]BANCO!$AN33</f>
        <v>523.42999999999995</v>
      </c>
      <c r="L559" s="53">
        <f>[1]BANCO!$AR33</f>
        <v>522.11</v>
      </c>
      <c r="M559" s="53">
        <f>[1]BANCO!$AV33</f>
        <v>452.56</v>
      </c>
      <c r="N559" s="53">
        <f>[1]BANCO!$AZ33</f>
        <v>370.88</v>
      </c>
      <c r="O559" s="54">
        <f>[1]BANCO!$BD33</f>
        <v>503.34</v>
      </c>
      <c r="P559" s="53">
        <f>[1]BANCO!$BH33</f>
        <v>519.97</v>
      </c>
      <c r="Q559" s="53">
        <f>[1]BANCO!$BL33</f>
        <v>437.85</v>
      </c>
      <c r="R559" s="53">
        <f>[1]BANCO!$BP33</f>
        <v>590.61</v>
      </c>
      <c r="S559" s="53">
        <f>[1]BANCO!$BT33</f>
        <v>356.78</v>
      </c>
      <c r="T559" s="53">
        <f>[1]BANCO!$BX33</f>
        <v>230.05</v>
      </c>
    </row>
    <row r="560" spans="1:20" hidden="1" x14ac:dyDescent="0.2">
      <c r="A560" s="42">
        <f>[1]BANCO!$A34</f>
        <v>39722</v>
      </c>
      <c r="B560" s="53">
        <f>[1]BANCO!$D34</f>
        <v>407.6</v>
      </c>
      <c r="C560" s="53">
        <f>[1]BANCO!$H34</f>
        <v>461.17</v>
      </c>
      <c r="D560" s="53">
        <f>[1]BANCO!$L34</f>
        <v>446.27</v>
      </c>
      <c r="E560" s="53">
        <f>[1]BANCO!$P34</f>
        <v>311.08</v>
      </c>
      <c r="F560" s="53">
        <f>[1]BANCO!$T34</f>
        <v>426</v>
      </c>
      <c r="G560" s="53">
        <f>[1]BANCO!$X34</f>
        <v>435.67</v>
      </c>
      <c r="H560" s="53">
        <f>[1]BANCO!$AB34</f>
        <v>391.01</v>
      </c>
      <c r="I560" s="53">
        <f>[1]BANCO!$AF34</f>
        <v>387.69</v>
      </c>
      <c r="J560" s="53">
        <f>[1]BANCO!$AJ34</f>
        <v>616.89</v>
      </c>
      <c r="K560" s="53">
        <f>[1]BANCO!$AN34</f>
        <v>534.66</v>
      </c>
      <c r="L560" s="53">
        <f>[1]BANCO!$AR34</f>
        <v>539.52</v>
      </c>
      <c r="M560" s="53">
        <f>[1]BANCO!$AV34</f>
        <v>468.12</v>
      </c>
      <c r="N560" s="53">
        <f>[1]BANCO!$AZ34</f>
        <v>384.28</v>
      </c>
      <c r="O560" s="54">
        <f>[1]BANCO!$BD34</f>
        <v>521.34</v>
      </c>
      <c r="P560" s="53">
        <f>[1]BANCO!$BH34</f>
        <v>535.99</v>
      </c>
      <c r="Q560" s="53">
        <f>[1]BANCO!$BL34</f>
        <v>451.49</v>
      </c>
      <c r="R560" s="53">
        <f>[1]BANCO!$BP34</f>
        <v>608.75</v>
      </c>
      <c r="S560" s="53">
        <f>[1]BANCO!$BT34</f>
        <v>368.58</v>
      </c>
      <c r="T560" s="53">
        <f>[1]BANCO!$BX34</f>
        <v>240.6</v>
      </c>
    </row>
    <row r="561" spans="1:20" hidden="1" x14ac:dyDescent="0.2">
      <c r="A561" s="42">
        <f>[1]BANCO!$A35</f>
        <v>39753</v>
      </c>
      <c r="B561" s="53">
        <f>[1]BANCO!$D35</f>
        <v>408.17</v>
      </c>
      <c r="C561" s="53">
        <f>[1]BANCO!$H35</f>
        <v>462.21</v>
      </c>
      <c r="D561" s="53">
        <f>[1]BANCO!$L35</f>
        <v>447.26</v>
      </c>
      <c r="E561" s="53">
        <f>[1]BANCO!$P35</f>
        <v>311.72000000000003</v>
      </c>
      <c r="F561" s="53">
        <f>[1]BANCO!$T35</f>
        <v>428.45</v>
      </c>
      <c r="G561" s="53">
        <f>[1]BANCO!$X35</f>
        <v>437.99</v>
      </c>
      <c r="H561" s="53">
        <f>[1]BANCO!$AB35</f>
        <v>393.05</v>
      </c>
      <c r="I561" s="53">
        <f>[1]BANCO!$AF35</f>
        <v>389.86</v>
      </c>
      <c r="J561" s="53">
        <f>[1]BANCO!$AJ35</f>
        <v>618.53</v>
      </c>
      <c r="K561" s="53">
        <f>[1]BANCO!$AN35</f>
        <v>536.48</v>
      </c>
      <c r="L561" s="53">
        <f>[1]BANCO!$AR35</f>
        <v>543.05999999999995</v>
      </c>
      <c r="M561" s="53">
        <f>[1]BANCO!$AV35</f>
        <v>469.81</v>
      </c>
      <c r="N561" s="53">
        <f>[1]BANCO!$AZ35</f>
        <v>386.21</v>
      </c>
      <c r="O561" s="54">
        <f>[1]BANCO!$BD35</f>
        <v>523.84</v>
      </c>
      <c r="P561" s="53">
        <f>[1]BANCO!$BH35</f>
        <v>537.9</v>
      </c>
      <c r="Q561" s="53">
        <f>[1]BANCO!$BL35</f>
        <v>453.99</v>
      </c>
      <c r="R561" s="53">
        <f>[1]BANCO!$BP35</f>
        <v>612.04999999999995</v>
      </c>
      <c r="S561" s="53">
        <f>[1]BANCO!$BT35</f>
        <v>371.05</v>
      </c>
      <c r="T561" s="53">
        <f>[1]BANCO!$BX35</f>
        <v>240.88</v>
      </c>
    </row>
    <row r="562" spans="1:20" hidden="1" x14ac:dyDescent="0.2">
      <c r="A562" s="42">
        <f>[1]BANCO!$A36</f>
        <v>39783</v>
      </c>
      <c r="B562" s="53">
        <f>[1]BANCO!$D36</f>
        <v>405.82</v>
      </c>
      <c r="C562" s="53">
        <f>[1]BANCO!$H36</f>
        <v>459.65</v>
      </c>
      <c r="D562" s="53">
        <f>[1]BANCO!$L36</f>
        <v>444.59</v>
      </c>
      <c r="E562" s="53">
        <f>[1]BANCO!$P36</f>
        <v>309.88</v>
      </c>
      <c r="F562" s="53">
        <f>[1]BANCO!$T36</f>
        <v>428.57</v>
      </c>
      <c r="G562" s="53">
        <f>[1]BANCO!$X36</f>
        <v>437.4</v>
      </c>
      <c r="H562" s="53">
        <f>[1]BANCO!$AB36</f>
        <v>392.66</v>
      </c>
      <c r="I562" s="53">
        <f>[1]BANCO!$AF36</f>
        <v>389.59</v>
      </c>
      <c r="J562" s="53">
        <f>[1]BANCO!$AJ36</f>
        <v>617.5</v>
      </c>
      <c r="K562" s="53">
        <f>[1]BANCO!$AN36</f>
        <v>535.1</v>
      </c>
      <c r="L562" s="53">
        <f>[1]BANCO!$AR36</f>
        <v>542.80999999999995</v>
      </c>
      <c r="M562" s="53">
        <f>[1]BANCO!$AV36</f>
        <v>468.22</v>
      </c>
      <c r="N562" s="53">
        <f>[1]BANCO!$AZ36</f>
        <v>385.59</v>
      </c>
      <c r="O562" s="54">
        <f>[1]BANCO!$BD36</f>
        <v>523.07000000000005</v>
      </c>
      <c r="P562" s="53">
        <f>[1]BANCO!$BH36</f>
        <v>535.65</v>
      </c>
      <c r="Q562" s="53">
        <f>[1]BANCO!$BL36</f>
        <v>453.05</v>
      </c>
      <c r="R562" s="53">
        <f>[1]BANCO!$BP36</f>
        <v>610.9</v>
      </c>
      <c r="S562" s="53">
        <f>[1]BANCO!$BT36</f>
        <v>371.01</v>
      </c>
      <c r="T562" s="53">
        <f>[1]BANCO!$BX36</f>
        <v>239.57</v>
      </c>
    </row>
    <row r="563" spans="1:20" hidden="1" x14ac:dyDescent="0.2">
      <c r="A563" s="42">
        <f>[1]BANCO!$A37</f>
        <v>39814</v>
      </c>
      <c r="B563" s="53">
        <f>[1]BANCO!$D37</f>
        <v>408.37</v>
      </c>
      <c r="C563" s="53">
        <f>[1]BANCO!$H37</f>
        <v>461.76</v>
      </c>
      <c r="D563" s="53">
        <f>[1]BANCO!$L37</f>
        <v>446.63</v>
      </c>
      <c r="E563" s="53">
        <f>[1]BANCO!$P37</f>
        <v>311.33</v>
      </c>
      <c r="F563" s="53">
        <f>[1]BANCO!$T37</f>
        <v>430.58</v>
      </c>
      <c r="G563" s="53">
        <f>[1]BANCO!$X37</f>
        <v>439.21</v>
      </c>
      <c r="H563" s="53">
        <f>[1]BANCO!$AB37</f>
        <v>394.4</v>
      </c>
      <c r="I563" s="53">
        <f>[1]BANCO!$AF37</f>
        <v>391.24</v>
      </c>
      <c r="J563" s="53">
        <f>[1]BANCO!$AJ37</f>
        <v>621.73</v>
      </c>
      <c r="K563" s="53">
        <f>[1]BANCO!$AN37</f>
        <v>538.05999999999995</v>
      </c>
      <c r="L563" s="53">
        <f>[1]BANCO!$AR37</f>
        <v>546.42999999999995</v>
      </c>
      <c r="M563" s="53">
        <f>[1]BANCO!$AV37</f>
        <v>470.5</v>
      </c>
      <c r="N563" s="53">
        <f>[1]BANCO!$AZ37</f>
        <v>387.6</v>
      </c>
      <c r="O563" s="54">
        <f>[1]BANCO!$BD37</f>
        <v>525.53</v>
      </c>
      <c r="P563" s="53">
        <f>[1]BANCO!$BH37</f>
        <v>538.01</v>
      </c>
      <c r="Q563" s="53">
        <f>[1]BANCO!$BL37</f>
        <v>455.15</v>
      </c>
      <c r="R563" s="53">
        <f>[1]BANCO!$BP37</f>
        <v>613.41999999999996</v>
      </c>
      <c r="S563" s="53">
        <f>[1]BANCO!$BT37</f>
        <v>371.28</v>
      </c>
      <c r="T563" s="53">
        <f>[1]BANCO!$BX37</f>
        <v>240.46</v>
      </c>
    </row>
    <row r="564" spans="1:20" hidden="1" x14ac:dyDescent="0.2">
      <c r="A564" s="42">
        <f>[1]BANCO!$A38</f>
        <v>39845</v>
      </c>
      <c r="B564" s="53">
        <f>[1]BANCO!$D38</f>
        <v>407.34</v>
      </c>
      <c r="C564" s="53">
        <f>[1]BANCO!$H38</f>
        <v>461.05</v>
      </c>
      <c r="D564" s="53">
        <f>[1]BANCO!$L38</f>
        <v>445.55</v>
      </c>
      <c r="E564" s="53">
        <f>[1]BANCO!$P38</f>
        <v>311.11</v>
      </c>
      <c r="F564" s="53">
        <f>[1]BANCO!$T38</f>
        <v>428.32</v>
      </c>
      <c r="G564" s="53">
        <f>[1]BANCO!$X38</f>
        <v>436.88</v>
      </c>
      <c r="H564" s="53">
        <f>[1]BANCO!$AB38</f>
        <v>392.03</v>
      </c>
      <c r="I564" s="53">
        <f>[1]BANCO!$AF38</f>
        <v>389.02</v>
      </c>
      <c r="J564" s="53">
        <f>[1]BANCO!$AJ38</f>
        <v>619.65</v>
      </c>
      <c r="K564" s="53">
        <f>[1]BANCO!$AN38</f>
        <v>535.82000000000005</v>
      </c>
      <c r="L564" s="53">
        <f>[1]BANCO!$AR38</f>
        <v>543.47</v>
      </c>
      <c r="M564" s="53">
        <f>[1]BANCO!$AV38</f>
        <v>467.52</v>
      </c>
      <c r="N564" s="53">
        <f>[1]BANCO!$AZ38</f>
        <v>384.89</v>
      </c>
      <c r="O564" s="54">
        <f>[1]BANCO!$BD38</f>
        <v>521.74</v>
      </c>
      <c r="P564" s="53">
        <f>[1]BANCO!$BH38</f>
        <v>535.15</v>
      </c>
      <c r="Q564" s="53">
        <f>[1]BANCO!$BL38</f>
        <v>452.47</v>
      </c>
      <c r="R564" s="53">
        <f>[1]BANCO!$BP38</f>
        <v>609.6</v>
      </c>
      <c r="S564" s="53">
        <f>[1]BANCO!$BT38</f>
        <v>369.08</v>
      </c>
      <c r="T564" s="53">
        <f>[1]BANCO!$BX38</f>
        <v>238.3</v>
      </c>
    </row>
    <row r="565" spans="1:20" hidden="1" x14ac:dyDescent="0.2">
      <c r="A565" s="42">
        <f>[1]BANCO!$A39</f>
        <v>39873</v>
      </c>
      <c r="B565" s="53">
        <f>[1]BANCO!$D39</f>
        <v>406.85</v>
      </c>
      <c r="C565" s="53">
        <f>[1]BANCO!$H39</f>
        <v>461.1</v>
      </c>
      <c r="D565" s="53">
        <f>[1]BANCO!$L39</f>
        <v>445.43</v>
      </c>
      <c r="E565" s="53">
        <f>[1]BANCO!$P39</f>
        <v>311.27</v>
      </c>
      <c r="F565" s="53">
        <f>[1]BANCO!$T39</f>
        <v>427.82</v>
      </c>
      <c r="G565" s="53">
        <f>[1]BANCO!$X39</f>
        <v>436.24</v>
      </c>
      <c r="H565" s="53">
        <f>[1]BANCO!$AB39</f>
        <v>391.34</v>
      </c>
      <c r="I565" s="53">
        <f>[1]BANCO!$AF39</f>
        <v>388.31</v>
      </c>
      <c r="J565" s="53">
        <f>[1]BANCO!$AJ39</f>
        <v>617.80999999999995</v>
      </c>
      <c r="K565" s="53">
        <f>[1]BANCO!$AN39</f>
        <v>534.66</v>
      </c>
      <c r="L565" s="53">
        <f>[1]BANCO!$AR39</f>
        <v>543.29</v>
      </c>
      <c r="M565" s="53">
        <f>[1]BANCO!$AV39</f>
        <v>466.46</v>
      </c>
      <c r="N565" s="53">
        <f>[1]BANCO!$AZ39</f>
        <v>383.85</v>
      </c>
      <c r="O565" s="54">
        <f>[1]BANCO!$BD39</f>
        <v>520.38</v>
      </c>
      <c r="P565" s="53">
        <f>[1]BANCO!$BH39</f>
        <v>534.16999999999996</v>
      </c>
      <c r="Q565" s="53">
        <f>[1]BANCO!$BL39</f>
        <v>451.42</v>
      </c>
      <c r="R565" s="53">
        <f>[1]BANCO!$BP39</f>
        <v>608.30999999999995</v>
      </c>
      <c r="S565" s="53">
        <f>[1]BANCO!$BT39</f>
        <v>370.04</v>
      </c>
      <c r="T565" s="53">
        <f>[1]BANCO!$BX39</f>
        <v>237.97</v>
      </c>
    </row>
    <row r="566" spans="1:20" hidden="1" x14ac:dyDescent="0.2">
      <c r="A566" s="42">
        <f>[1]BANCO!$A40</f>
        <v>39904</v>
      </c>
      <c r="B566" s="53">
        <f>[1]BANCO!$D40</f>
        <v>405.71</v>
      </c>
      <c r="C566" s="53">
        <f>[1]BANCO!$H40</f>
        <v>459.72</v>
      </c>
      <c r="D566" s="53">
        <f>[1]BANCO!$L40</f>
        <v>444.18</v>
      </c>
      <c r="E566" s="53">
        <f>[1]BANCO!$P40</f>
        <v>310.29000000000002</v>
      </c>
      <c r="F566" s="53">
        <f>[1]BANCO!$T40</f>
        <v>426.63</v>
      </c>
      <c r="G566" s="53">
        <f>[1]BANCO!$X40</f>
        <v>435.2</v>
      </c>
      <c r="H566" s="53">
        <f>[1]BANCO!$AB40</f>
        <v>390.37</v>
      </c>
      <c r="I566" s="53">
        <f>[1]BANCO!$AF40</f>
        <v>387.36</v>
      </c>
      <c r="J566" s="53">
        <f>[1]BANCO!$AJ40</f>
        <v>616.35</v>
      </c>
      <c r="K566" s="53">
        <f>[1]BANCO!$AN40</f>
        <v>533.57000000000005</v>
      </c>
      <c r="L566" s="53">
        <f>[1]BANCO!$AR40</f>
        <v>543.01</v>
      </c>
      <c r="M566" s="53">
        <f>[1]BANCO!$AV40</f>
        <v>465.64</v>
      </c>
      <c r="N566" s="53">
        <f>[1]BANCO!$AZ40</f>
        <v>383.17</v>
      </c>
      <c r="O566" s="54">
        <f>[1]BANCO!$BD40</f>
        <v>519.28</v>
      </c>
      <c r="P566" s="53">
        <f>[1]BANCO!$BH40</f>
        <v>533.29999999999995</v>
      </c>
      <c r="Q566" s="53">
        <f>[1]BANCO!$BL40</f>
        <v>450.7</v>
      </c>
      <c r="R566" s="53">
        <f>[1]BANCO!$BP40</f>
        <v>607.23</v>
      </c>
      <c r="S566" s="53">
        <f>[1]BANCO!$BT40</f>
        <v>368.39</v>
      </c>
      <c r="T566" s="53">
        <f>[1]BANCO!$BX40</f>
        <v>237.21</v>
      </c>
    </row>
    <row r="567" spans="1:20" hidden="1" x14ac:dyDescent="0.2">
      <c r="A567" s="42">
        <f>[1]BANCO!$A41</f>
        <v>39934</v>
      </c>
      <c r="B567" s="53">
        <f>[1]BANCO!$D41</f>
        <v>405.87</v>
      </c>
      <c r="C567" s="53">
        <f>[1]BANCO!$H41</f>
        <v>460.31</v>
      </c>
      <c r="D567" s="53">
        <f>[1]BANCO!$L41</f>
        <v>444.69</v>
      </c>
      <c r="E567" s="53">
        <f>[1]BANCO!$P41</f>
        <v>310.95999999999998</v>
      </c>
      <c r="F567" s="53">
        <f>[1]BANCO!$T41</f>
        <v>426.88</v>
      </c>
      <c r="G567" s="53">
        <f>[1]BANCO!$X41</f>
        <v>435.57</v>
      </c>
      <c r="H567" s="53">
        <f>[1]BANCO!$AB41</f>
        <v>390.67</v>
      </c>
      <c r="I567" s="53">
        <f>[1]BANCO!$AF41</f>
        <v>387.69</v>
      </c>
      <c r="J567" s="53">
        <f>[1]BANCO!$AJ41</f>
        <v>616.51</v>
      </c>
      <c r="K567" s="53">
        <f>[1]BANCO!$AN41</f>
        <v>533.87</v>
      </c>
      <c r="L567" s="53">
        <f>[1]BANCO!$AR41</f>
        <v>543.51</v>
      </c>
      <c r="M567" s="53">
        <f>[1]BANCO!$AV41</f>
        <v>465.77</v>
      </c>
      <c r="N567" s="53">
        <f>[1]BANCO!$AZ41</f>
        <v>383.29</v>
      </c>
      <c r="O567" s="54">
        <f>[1]BANCO!$BD41</f>
        <v>519.63</v>
      </c>
      <c r="P567" s="53">
        <f>[1]BANCO!$BH41</f>
        <v>533.42999999999995</v>
      </c>
      <c r="Q567" s="53">
        <f>[1]BANCO!$BL41</f>
        <v>450.84</v>
      </c>
      <c r="R567" s="53">
        <f>[1]BANCO!$BP41</f>
        <v>607.57000000000005</v>
      </c>
      <c r="S567" s="53">
        <f>[1]BANCO!$BT41</f>
        <v>368.72</v>
      </c>
      <c r="T567" s="53">
        <f>[1]BANCO!$BX41</f>
        <v>237.37</v>
      </c>
    </row>
    <row r="568" spans="1:20" hidden="1" x14ac:dyDescent="0.2">
      <c r="A568" s="42">
        <f>[1]BANCO!$A42</f>
        <v>39965</v>
      </c>
      <c r="B568" s="53">
        <f>[1]BANCO!$D42</f>
        <v>406.14</v>
      </c>
      <c r="C568" s="53">
        <f>[1]BANCO!$H42</f>
        <v>460.62</v>
      </c>
      <c r="D568" s="53">
        <f>[1]BANCO!$L42</f>
        <v>444.82</v>
      </c>
      <c r="E568" s="53">
        <f>[1]BANCO!$P42</f>
        <v>311.2</v>
      </c>
      <c r="F568" s="53">
        <f>[1]BANCO!$T42</f>
        <v>426.83</v>
      </c>
      <c r="G568" s="53">
        <f>[1]BANCO!$X42</f>
        <v>435.31</v>
      </c>
      <c r="H568" s="53">
        <f>[1]BANCO!$AB42</f>
        <v>390.32</v>
      </c>
      <c r="I568" s="53">
        <f>[1]BANCO!$AF42</f>
        <v>387.36</v>
      </c>
      <c r="J568" s="53">
        <f>[1]BANCO!$AJ42</f>
        <v>616.67999999999995</v>
      </c>
      <c r="K568" s="53">
        <f>[1]BANCO!$AN42</f>
        <v>533.71</v>
      </c>
      <c r="L568" s="53">
        <f>[1]BANCO!$AR42</f>
        <v>542.76</v>
      </c>
      <c r="M568" s="53">
        <f>[1]BANCO!$AV42</f>
        <v>465.03</v>
      </c>
      <c r="N568" s="53">
        <f>[1]BANCO!$AZ42</f>
        <v>382.58</v>
      </c>
      <c r="O568" s="54">
        <f>[1]BANCO!$BD42</f>
        <v>518.66999999999996</v>
      </c>
      <c r="P568" s="53">
        <f>[1]BANCO!$BH42</f>
        <v>532.79</v>
      </c>
      <c r="Q568" s="53">
        <f>[1]BANCO!$BL42</f>
        <v>450.23</v>
      </c>
      <c r="R568" s="53">
        <f>[1]BANCO!$BP42</f>
        <v>606.72</v>
      </c>
      <c r="S568" s="53">
        <f>[1]BANCO!$BT42</f>
        <v>368.85</v>
      </c>
      <c r="T568" s="53">
        <f>[1]BANCO!$BX42</f>
        <v>237.1</v>
      </c>
    </row>
    <row r="569" spans="1:20" hidden="1" x14ac:dyDescent="0.2">
      <c r="A569" s="42">
        <f>[1]BANCO!$A43</f>
        <v>39995</v>
      </c>
      <c r="B569" s="53">
        <f>[1]BANCO!$D43</f>
        <v>406.47</v>
      </c>
      <c r="C569" s="53">
        <f>[1]BANCO!$H43</f>
        <v>461.27</v>
      </c>
      <c r="D569" s="53">
        <f>[1]BANCO!$L43</f>
        <v>445.35</v>
      </c>
      <c r="E569" s="53">
        <f>[1]BANCO!$P43</f>
        <v>311.95999999999998</v>
      </c>
      <c r="F569" s="53">
        <f>[1]BANCO!$T43</f>
        <v>426.66</v>
      </c>
      <c r="G569" s="53">
        <f>[1]BANCO!$X43</f>
        <v>435.26</v>
      </c>
      <c r="H569" s="53">
        <f>[1]BANCO!$AB43</f>
        <v>390.24</v>
      </c>
      <c r="I569" s="53">
        <f>[1]BANCO!$AF43</f>
        <v>387.25</v>
      </c>
      <c r="J569" s="53">
        <f>[1]BANCO!$AJ43</f>
        <v>616.84</v>
      </c>
      <c r="K569" s="53">
        <f>[1]BANCO!$AN43</f>
        <v>533.79</v>
      </c>
      <c r="L569" s="53">
        <f>[1]BANCO!$AR43</f>
        <v>542.54999999999995</v>
      </c>
      <c r="M569" s="53">
        <f>[1]BANCO!$AV43</f>
        <v>464.87</v>
      </c>
      <c r="N569" s="53">
        <f>[1]BANCO!$AZ43</f>
        <v>382.4</v>
      </c>
      <c r="O569" s="54">
        <f>[1]BANCO!$BD43</f>
        <v>518.46</v>
      </c>
      <c r="P569" s="53">
        <f>[1]BANCO!$BH43</f>
        <v>532.82000000000005</v>
      </c>
      <c r="Q569" s="53">
        <f>[1]BANCO!$BL43</f>
        <v>450.47</v>
      </c>
      <c r="R569" s="53">
        <f>[1]BANCO!$BP43</f>
        <v>606.99</v>
      </c>
      <c r="S569" s="53">
        <f>[1]BANCO!$BT43</f>
        <v>368.76</v>
      </c>
      <c r="T569" s="53">
        <f>[1]BANCO!$BX43</f>
        <v>236.96</v>
      </c>
    </row>
    <row r="570" spans="1:20" hidden="1" x14ac:dyDescent="0.2">
      <c r="A570" s="42">
        <f>[1]BANCO!$A44</f>
        <v>40026</v>
      </c>
      <c r="B570" s="53">
        <f>[1]BANCO!$D44</f>
        <v>405.29</v>
      </c>
      <c r="C570" s="53">
        <f>[1]BANCO!$H44</f>
        <v>459.8</v>
      </c>
      <c r="D570" s="53">
        <f>[1]BANCO!$L44</f>
        <v>443.92</v>
      </c>
      <c r="E570" s="53">
        <f>[1]BANCO!$P44</f>
        <v>310.93</v>
      </c>
      <c r="F570" s="53">
        <f>[1]BANCO!$T44</f>
        <v>426.02</v>
      </c>
      <c r="G570" s="53">
        <f>[1]BANCO!$X44</f>
        <v>434.31</v>
      </c>
      <c r="H570" s="53">
        <f>[1]BANCO!$AB44</f>
        <v>389.33</v>
      </c>
      <c r="I570" s="53">
        <f>[1]BANCO!$AF44</f>
        <v>386.37</v>
      </c>
      <c r="J570" s="53">
        <f>[1]BANCO!$AJ44</f>
        <v>615.71</v>
      </c>
      <c r="K570" s="53">
        <f>[1]BANCO!$AN44</f>
        <v>532.58000000000004</v>
      </c>
      <c r="L570" s="53">
        <f>[1]BANCO!$AR44</f>
        <v>541.37</v>
      </c>
      <c r="M570" s="53">
        <f>[1]BANCO!$AV44</f>
        <v>463.64</v>
      </c>
      <c r="N570" s="53">
        <f>[1]BANCO!$AZ44</f>
        <v>381.4</v>
      </c>
      <c r="O570" s="54">
        <f>[1]BANCO!$BD44</f>
        <v>517.01</v>
      </c>
      <c r="P570" s="53">
        <f>[1]BANCO!$BH44</f>
        <v>531.58000000000004</v>
      </c>
      <c r="Q570" s="53">
        <f>[1]BANCO!$BL44</f>
        <v>449.5</v>
      </c>
      <c r="R570" s="53">
        <f>[1]BANCO!$BP44</f>
        <v>605.61</v>
      </c>
      <c r="S570" s="53">
        <f>[1]BANCO!$BT44</f>
        <v>368.54</v>
      </c>
      <c r="T570" s="53">
        <f>[1]BANCO!$BX44</f>
        <v>236.13</v>
      </c>
    </row>
    <row r="571" spans="1:20" hidden="1" x14ac:dyDescent="0.2">
      <c r="A571" s="42">
        <f>[1]BANCO!$A45</f>
        <v>40057</v>
      </c>
      <c r="B571" s="53">
        <f>[1]BANCO!$D45</f>
        <v>405.09</v>
      </c>
      <c r="C571" s="53">
        <f>[1]BANCO!$H45</f>
        <v>459.7</v>
      </c>
      <c r="D571" s="53">
        <f>[1]BANCO!$L45</f>
        <v>443.98</v>
      </c>
      <c r="E571" s="53">
        <f>[1]BANCO!$P45</f>
        <v>310.51</v>
      </c>
      <c r="F571" s="53">
        <f>[1]BANCO!$T45</f>
        <v>425.88</v>
      </c>
      <c r="G571" s="53">
        <f>[1]BANCO!$X45</f>
        <v>434.3</v>
      </c>
      <c r="H571" s="53">
        <f>[1]BANCO!$AB45</f>
        <v>389.21</v>
      </c>
      <c r="I571" s="53">
        <f>[1]BANCO!$AF45</f>
        <v>386.33</v>
      </c>
      <c r="J571" s="53">
        <f>[1]BANCO!$AJ45</f>
        <v>614.91</v>
      </c>
      <c r="K571" s="53">
        <f>[1]BANCO!$AN45</f>
        <v>532.12</v>
      </c>
      <c r="L571" s="53">
        <f>[1]BANCO!$AR45</f>
        <v>541.49</v>
      </c>
      <c r="M571" s="53">
        <f>[1]BANCO!$AV45</f>
        <v>463.47</v>
      </c>
      <c r="N571" s="53">
        <f>[1]BANCO!$AZ45</f>
        <v>381.29</v>
      </c>
      <c r="O571" s="54">
        <f>[1]BANCO!$BD45</f>
        <v>516.75</v>
      </c>
      <c r="P571" s="53">
        <f>[1]BANCO!$BH45</f>
        <v>531.5</v>
      </c>
      <c r="Q571" s="53">
        <f>[1]BANCO!$BL45</f>
        <v>449.49</v>
      </c>
      <c r="R571" s="53">
        <f>[1]BANCO!$BP45</f>
        <v>605.48</v>
      </c>
      <c r="S571" s="53">
        <f>[1]BANCO!$BT45</f>
        <v>368.53</v>
      </c>
      <c r="T571" s="53">
        <f>[1]BANCO!$BX45</f>
        <v>236.04</v>
      </c>
    </row>
    <row r="572" spans="1:20" hidden="1" x14ac:dyDescent="0.2">
      <c r="A572" s="42">
        <f>[1]BANCO!$A46</f>
        <v>40087</v>
      </c>
      <c r="B572" s="53">
        <f>[1]BANCO!$D46</f>
        <v>405.11</v>
      </c>
      <c r="C572" s="53">
        <f>[1]BANCO!$H46</f>
        <v>460.05</v>
      </c>
      <c r="D572" s="53">
        <f>[1]BANCO!$L46</f>
        <v>444.37</v>
      </c>
      <c r="E572" s="53">
        <f>[1]BANCO!$P46</f>
        <v>310.89</v>
      </c>
      <c r="F572" s="53">
        <f>[1]BANCO!$T46</f>
        <v>425.33</v>
      </c>
      <c r="G572" s="53">
        <f>[1]BANCO!$X46</f>
        <v>433.94</v>
      </c>
      <c r="H572" s="53">
        <f>[1]BANCO!$AB46</f>
        <v>388.75</v>
      </c>
      <c r="I572" s="53">
        <f>[1]BANCO!$AF46</f>
        <v>385.9</v>
      </c>
      <c r="J572" s="53">
        <f>[1]BANCO!$AJ46</f>
        <v>613.73</v>
      </c>
      <c r="K572" s="53">
        <f>[1]BANCO!$AN46</f>
        <v>531.23</v>
      </c>
      <c r="L572" s="53">
        <f>[1]BANCO!$AR46</f>
        <v>541.09</v>
      </c>
      <c r="M572" s="53">
        <f>[1]BANCO!$AV46</f>
        <v>462.89</v>
      </c>
      <c r="N572" s="53">
        <f>[1]BANCO!$AZ46</f>
        <v>380.8</v>
      </c>
      <c r="O572" s="54">
        <f>[1]BANCO!$BD46</f>
        <v>515.92999999999995</v>
      </c>
      <c r="P572" s="53">
        <f>[1]BANCO!$BH46</f>
        <v>530.92999999999995</v>
      </c>
      <c r="Q572" s="53">
        <f>[1]BANCO!$BL46</f>
        <v>449.05</v>
      </c>
      <c r="R572" s="53">
        <f>[1]BANCO!$BP46</f>
        <v>604.77</v>
      </c>
      <c r="S572" s="53">
        <f>[1]BANCO!$BT46</f>
        <v>369.1</v>
      </c>
      <c r="T572" s="53">
        <f>[1]BANCO!$BX46</f>
        <v>235.94</v>
      </c>
    </row>
    <row r="573" spans="1:20" hidden="1" x14ac:dyDescent="0.2">
      <c r="A573" s="42">
        <f>[1]BANCO!$A47</f>
        <v>40118</v>
      </c>
      <c r="B573" s="53">
        <f>[1]BANCO!$D47</f>
        <v>405.41</v>
      </c>
      <c r="C573" s="53">
        <f>[1]BANCO!$H47</f>
        <v>460.17</v>
      </c>
      <c r="D573" s="53">
        <f>[1]BANCO!$L47</f>
        <v>444.42</v>
      </c>
      <c r="E573" s="53">
        <f>[1]BANCO!$P47</f>
        <v>311.08</v>
      </c>
      <c r="F573" s="53">
        <f>[1]BANCO!$T47</f>
        <v>425.38</v>
      </c>
      <c r="G573" s="53">
        <f>[1]BANCO!$X47</f>
        <v>433.82</v>
      </c>
      <c r="H573" s="53">
        <f>[1]BANCO!$AB47</f>
        <v>388.66</v>
      </c>
      <c r="I573" s="53">
        <f>[1]BANCO!$AF47</f>
        <v>385.79</v>
      </c>
      <c r="J573" s="53">
        <f>[1]BANCO!$AJ47</f>
        <v>613.92999999999995</v>
      </c>
      <c r="K573" s="53">
        <f>[1]BANCO!$AN47</f>
        <v>531.22</v>
      </c>
      <c r="L573" s="53">
        <f>[1]BANCO!$AR47</f>
        <v>540.9</v>
      </c>
      <c r="M573" s="53">
        <f>[1]BANCO!$AV47</f>
        <v>462.71</v>
      </c>
      <c r="N573" s="53">
        <f>[1]BANCO!$AZ47</f>
        <v>380.7</v>
      </c>
      <c r="O573" s="54">
        <f>[1]BANCO!$BD47</f>
        <v>515.75</v>
      </c>
      <c r="P573" s="53">
        <f>[1]BANCO!$BH47</f>
        <v>530.66</v>
      </c>
      <c r="Q573" s="53">
        <f>[1]BANCO!$BL47</f>
        <v>448.92</v>
      </c>
      <c r="R573" s="53">
        <f>[1]BANCO!$BP47</f>
        <v>604.52</v>
      </c>
      <c r="S573" s="53">
        <f>[1]BANCO!$BT47</f>
        <v>369.38</v>
      </c>
      <c r="T573" s="53">
        <f>[1]BANCO!$BX47</f>
        <v>236.03</v>
      </c>
    </row>
    <row r="574" spans="1:20" hidden="1" x14ac:dyDescent="0.2">
      <c r="A574" s="42">
        <f>[1]BANCO!$A48</f>
        <v>40148</v>
      </c>
      <c r="B574" s="53">
        <f>[1]BANCO!$D48</f>
        <v>405.26</v>
      </c>
      <c r="C574" s="53">
        <f>[1]BANCO!$H48</f>
        <v>460.15</v>
      </c>
      <c r="D574" s="53">
        <f>[1]BANCO!$L48</f>
        <v>444.43</v>
      </c>
      <c r="E574" s="53">
        <f>[1]BANCO!$P48</f>
        <v>311.02999999999997</v>
      </c>
      <c r="F574" s="53">
        <f>[1]BANCO!$T48</f>
        <v>425.16</v>
      </c>
      <c r="G574" s="53">
        <f>[1]BANCO!$X48</f>
        <v>433.71</v>
      </c>
      <c r="H574" s="53">
        <f>[1]BANCO!$AB48</f>
        <v>388.62</v>
      </c>
      <c r="I574" s="53">
        <f>[1]BANCO!$AF48</f>
        <v>385.71</v>
      </c>
      <c r="J574" s="53">
        <f>[1]BANCO!$AJ48</f>
        <v>613.70000000000005</v>
      </c>
      <c r="K574" s="53">
        <f>[1]BANCO!$AN48</f>
        <v>531.04999999999995</v>
      </c>
      <c r="L574" s="53">
        <f>[1]BANCO!$AR48</f>
        <v>540.96</v>
      </c>
      <c r="M574" s="53">
        <f>[1]BANCO!$AV48</f>
        <v>462.75</v>
      </c>
      <c r="N574" s="53">
        <f>[1]BANCO!$AZ48</f>
        <v>380.74</v>
      </c>
      <c r="O574" s="54">
        <f>[1]BANCO!$BD48</f>
        <v>515.79999999999995</v>
      </c>
      <c r="P574" s="53">
        <f>[1]BANCO!$BH48</f>
        <v>530.64</v>
      </c>
      <c r="Q574" s="53">
        <f>[1]BANCO!$BL48</f>
        <v>448.91</v>
      </c>
      <c r="R574" s="53">
        <f>[1]BANCO!$BP48</f>
        <v>604.51</v>
      </c>
      <c r="S574" s="53">
        <f>[1]BANCO!$BT48</f>
        <v>369.21</v>
      </c>
      <c r="T574" s="53">
        <f>[1]BANCO!$BX48</f>
        <v>236</v>
      </c>
    </row>
    <row r="575" spans="1:20" hidden="1" x14ac:dyDescent="0.2">
      <c r="A575" s="42">
        <f>[1]BANCO!$A49</f>
        <v>40179</v>
      </c>
      <c r="B575" s="53">
        <f>[1]BANCO!$D49</f>
        <v>404.88</v>
      </c>
      <c r="C575" s="53">
        <f>[1]BANCO!$H49</f>
        <v>459.84</v>
      </c>
      <c r="D575" s="53">
        <f>[1]BANCO!$L49</f>
        <v>444.14</v>
      </c>
      <c r="E575" s="53">
        <f>[1]BANCO!$P49</f>
        <v>310.91000000000003</v>
      </c>
      <c r="F575" s="53">
        <f>[1]BANCO!$T49</f>
        <v>424.45</v>
      </c>
      <c r="G575" s="53">
        <f>[1]BANCO!$X49</f>
        <v>433.24</v>
      </c>
      <c r="H575" s="53">
        <f>[1]BANCO!$AB49</f>
        <v>388.17</v>
      </c>
      <c r="I575" s="53">
        <f>[1]BANCO!$AF49</f>
        <v>385.29</v>
      </c>
      <c r="J575" s="53">
        <f>[1]BANCO!$AJ49</f>
        <v>612.88</v>
      </c>
      <c r="K575" s="53">
        <f>[1]BANCO!$AN49</f>
        <v>530.63</v>
      </c>
      <c r="L575" s="53">
        <f>[1]BANCO!$AR49</f>
        <v>541.33000000000004</v>
      </c>
      <c r="M575" s="53">
        <f>[1]BANCO!$AV49</f>
        <v>462.38</v>
      </c>
      <c r="N575" s="53">
        <f>[1]BANCO!$AZ49</f>
        <v>380.43</v>
      </c>
      <c r="O575" s="54">
        <f>[1]BANCO!$BD49</f>
        <v>515.42999999999995</v>
      </c>
      <c r="P575" s="53">
        <f>[1]BANCO!$BH49</f>
        <v>530.28</v>
      </c>
      <c r="Q575" s="53">
        <f>[1]BANCO!$BL49</f>
        <v>448.6</v>
      </c>
      <c r="R575" s="53">
        <f>[1]BANCO!$BP49</f>
        <v>604.14</v>
      </c>
      <c r="S575" s="53">
        <f>[1]BANCO!$BT49</f>
        <v>367.74</v>
      </c>
      <c r="T575" s="53">
        <f>[1]BANCO!$BX49</f>
        <v>235.33</v>
      </c>
    </row>
    <row r="576" spans="1:20" hidden="1" x14ac:dyDescent="0.2">
      <c r="A576" s="42">
        <f>[1]BANCO!$A50</f>
        <v>40210</v>
      </c>
      <c r="B576" s="53">
        <f>[1]BANCO!$D50</f>
        <v>405.95</v>
      </c>
      <c r="C576" s="53">
        <f>[1]BANCO!$H50</f>
        <v>460.8</v>
      </c>
      <c r="D576" s="53">
        <f>[1]BANCO!$L50</f>
        <v>445.03</v>
      </c>
      <c r="E576" s="53">
        <f>[1]BANCO!$P50</f>
        <v>311.57</v>
      </c>
      <c r="F576" s="53">
        <f>[1]BANCO!$T50</f>
        <v>425.91</v>
      </c>
      <c r="G576" s="53">
        <f>[1]BANCO!$X50</f>
        <v>434.36</v>
      </c>
      <c r="H576" s="53">
        <f>[1]BANCO!$AB50</f>
        <v>389.18</v>
      </c>
      <c r="I576" s="53">
        <f>[1]BANCO!$AF50</f>
        <v>386.28</v>
      </c>
      <c r="J576" s="53">
        <f>[1]BANCO!$AJ50</f>
        <v>614.72</v>
      </c>
      <c r="K576" s="53">
        <f>[1]BANCO!$AN50</f>
        <v>531.83000000000004</v>
      </c>
      <c r="L576" s="53">
        <f>[1]BANCO!$AR50</f>
        <v>542.87</v>
      </c>
      <c r="M576" s="53">
        <f>[1]BANCO!$AV50</f>
        <v>463.53</v>
      </c>
      <c r="N576" s="53">
        <f>[1]BANCO!$AZ50</f>
        <v>381.36</v>
      </c>
      <c r="O576" s="54">
        <f>[1]BANCO!$BD50</f>
        <v>516.62</v>
      </c>
      <c r="P576" s="53">
        <f>[1]BANCO!$BH50</f>
        <v>531.53</v>
      </c>
      <c r="Q576" s="53">
        <f>[1]BANCO!$BL50</f>
        <v>449.62</v>
      </c>
      <c r="R576" s="53">
        <f>[1]BANCO!$BP50</f>
        <v>605.44000000000005</v>
      </c>
      <c r="S576" s="53">
        <f>[1]BANCO!$BT50</f>
        <v>370.14</v>
      </c>
      <c r="T576" s="53">
        <f>[1]BANCO!$BX50</f>
        <v>236.6</v>
      </c>
    </row>
    <row r="577" spans="1:20" hidden="1" x14ac:dyDescent="0.2">
      <c r="A577" s="42">
        <f>[1]BANCO!$A51</f>
        <v>40238</v>
      </c>
      <c r="B577" s="53">
        <f>[1]BANCO!$D51</f>
        <v>407.35</v>
      </c>
      <c r="C577" s="53">
        <f>[1]BANCO!$H51</f>
        <v>462.52</v>
      </c>
      <c r="D577" s="53">
        <f>[1]BANCO!$L51</f>
        <v>446.67</v>
      </c>
      <c r="E577" s="53">
        <f>[1]BANCO!$P51</f>
        <v>312.27</v>
      </c>
      <c r="F577" s="53">
        <f>[1]BANCO!$T51</f>
        <v>427.2</v>
      </c>
      <c r="G577" s="53">
        <f>[1]BANCO!$X51</f>
        <v>435.79</v>
      </c>
      <c r="H577" s="53">
        <f>[1]BANCO!$AB51</f>
        <v>390.52</v>
      </c>
      <c r="I577" s="53">
        <f>[1]BANCO!$AF51</f>
        <v>387.63</v>
      </c>
      <c r="J577" s="53">
        <f>[1]BANCO!$AJ51</f>
        <v>615.92999999999995</v>
      </c>
      <c r="K577" s="53">
        <f>[1]BANCO!$AN51</f>
        <v>533.52</v>
      </c>
      <c r="L577" s="53">
        <f>[1]BANCO!$AR51</f>
        <v>544.78</v>
      </c>
      <c r="M577" s="53">
        <f>[1]BANCO!$AV51</f>
        <v>464.74</v>
      </c>
      <c r="N577" s="53">
        <f>[1]BANCO!$AZ51</f>
        <v>382.62</v>
      </c>
      <c r="O577" s="54">
        <f>[1]BANCO!$BD51</f>
        <v>518.49</v>
      </c>
      <c r="P577" s="53">
        <f>[1]BANCO!$BH51</f>
        <v>532.91999999999996</v>
      </c>
      <c r="Q577" s="53">
        <f>[1]BANCO!$BL51</f>
        <v>451.11</v>
      </c>
      <c r="R577" s="53">
        <f>[1]BANCO!$BP51</f>
        <v>607.62</v>
      </c>
      <c r="S577" s="53">
        <f>[1]BANCO!$BT51</f>
        <v>369.98</v>
      </c>
      <c r="T577" s="53">
        <f>[1]BANCO!$BX51</f>
        <v>236.39</v>
      </c>
    </row>
    <row r="578" spans="1:20" hidden="1" x14ac:dyDescent="0.2">
      <c r="A578" s="42">
        <f>[1]BANCO!$A52</f>
        <v>40269</v>
      </c>
      <c r="B578" s="53">
        <f>[1]BANCO!$D52</f>
        <v>408.87</v>
      </c>
      <c r="C578" s="53">
        <f>[1]BANCO!$H52</f>
        <v>464.34</v>
      </c>
      <c r="D578" s="53">
        <f>[1]BANCO!$L52</f>
        <v>448.26</v>
      </c>
      <c r="E578" s="53">
        <f>[1]BANCO!$P52</f>
        <v>313.60000000000002</v>
      </c>
      <c r="F578" s="53">
        <f>[1]BANCO!$T52</f>
        <v>429.14</v>
      </c>
      <c r="G578" s="53">
        <f>[1]BANCO!$X52</f>
        <v>437.44</v>
      </c>
      <c r="H578" s="53">
        <f>[1]BANCO!$AB52</f>
        <v>391.98</v>
      </c>
      <c r="I578" s="53">
        <f>[1]BANCO!$AF52</f>
        <v>389.12</v>
      </c>
      <c r="J578" s="53">
        <f>[1]BANCO!$AJ52</f>
        <v>618.27</v>
      </c>
      <c r="K578" s="53">
        <f>[1]BANCO!$AN52</f>
        <v>535.24</v>
      </c>
      <c r="L578" s="53">
        <f>[1]BANCO!$AR52</f>
        <v>546.66</v>
      </c>
      <c r="M578" s="53">
        <f>[1]BANCO!$AV52</f>
        <v>466.12</v>
      </c>
      <c r="N578" s="53">
        <f>[1]BANCO!$AZ52</f>
        <v>383.67</v>
      </c>
      <c r="O578" s="54">
        <f>[1]BANCO!$BD52</f>
        <v>519.99</v>
      </c>
      <c r="P578" s="53">
        <f>[1]BANCO!$BH52</f>
        <v>534.45000000000005</v>
      </c>
      <c r="Q578" s="53">
        <f>[1]BANCO!$BL52</f>
        <v>452.32</v>
      </c>
      <c r="R578" s="53">
        <f>[1]BANCO!$BP52</f>
        <v>609.33000000000004</v>
      </c>
      <c r="S578" s="53">
        <f>[1]BANCO!$BT52</f>
        <v>372.8</v>
      </c>
      <c r="T578" s="53">
        <f>[1]BANCO!$BX52</f>
        <v>237.58</v>
      </c>
    </row>
    <row r="579" spans="1:20" hidden="1" x14ac:dyDescent="0.2">
      <c r="A579" s="42">
        <f>[1]BANCO!$A53</f>
        <v>40299</v>
      </c>
      <c r="B579" s="53">
        <f>[1]BANCO!$D53</f>
        <v>412.43</v>
      </c>
      <c r="C579" s="53">
        <f>[1]BANCO!$H53</f>
        <v>468.83</v>
      </c>
      <c r="D579" s="53">
        <f>[1]BANCO!$L53</f>
        <v>452.72</v>
      </c>
      <c r="E579" s="53">
        <f>[1]BANCO!$P53</f>
        <v>316.3</v>
      </c>
      <c r="F579" s="53">
        <f>[1]BANCO!$T53</f>
        <v>432.03</v>
      </c>
      <c r="G579" s="53">
        <f>[1]BANCO!$X53</f>
        <v>441.29</v>
      </c>
      <c r="H579" s="53">
        <f>[1]BANCO!$AB53</f>
        <v>395.46</v>
      </c>
      <c r="I579" s="53">
        <f>[1]BANCO!$AF53</f>
        <v>392.69</v>
      </c>
      <c r="J579" s="53">
        <f>[1]BANCO!$AJ53</f>
        <v>622.54999999999995</v>
      </c>
      <c r="K579" s="53">
        <f>[1]BANCO!$AN53</f>
        <v>539.23</v>
      </c>
      <c r="L579" s="53">
        <f>[1]BANCO!$AR53</f>
        <v>551.87</v>
      </c>
      <c r="M579" s="53">
        <f>[1]BANCO!$AV53</f>
        <v>471.18</v>
      </c>
      <c r="N579" s="53">
        <f>[1]BANCO!$AZ53</f>
        <v>387.78</v>
      </c>
      <c r="O579" s="54">
        <f>[1]BANCO!$BD53</f>
        <v>525.45000000000005</v>
      </c>
      <c r="P579" s="53">
        <f>[1]BANCO!$BH53</f>
        <v>539.6</v>
      </c>
      <c r="Q579" s="53">
        <f>[1]BANCO!$BL53</f>
        <v>456.62</v>
      </c>
      <c r="R579" s="53">
        <f>[1]BANCO!$BP53</f>
        <v>615.02</v>
      </c>
      <c r="S579" s="53">
        <f>[1]BANCO!$BT53</f>
        <v>376</v>
      </c>
      <c r="T579" s="53">
        <f>[1]BANCO!$BX53</f>
        <v>240.29</v>
      </c>
    </row>
    <row r="580" spans="1:20" hidden="1" x14ac:dyDescent="0.2">
      <c r="A580" s="42">
        <f>[1]BANCO!$A54</f>
        <v>40330</v>
      </c>
      <c r="B580" s="53">
        <f>[1]BANCO!$D54</f>
        <v>413.82</v>
      </c>
      <c r="C580" s="53">
        <f>[1]BANCO!$H54</f>
        <v>470.36</v>
      </c>
      <c r="D580" s="53">
        <f>[1]BANCO!$L54</f>
        <v>454.26</v>
      </c>
      <c r="E580" s="53">
        <f>[1]BANCO!$P54</f>
        <v>317.39999999999998</v>
      </c>
      <c r="F580" s="53">
        <f>[1]BANCO!$T54</f>
        <v>433.78</v>
      </c>
      <c r="G580" s="53">
        <f>[1]BANCO!$X54</f>
        <v>443.1</v>
      </c>
      <c r="H580" s="53">
        <f>[1]BANCO!$AB54</f>
        <v>397.11</v>
      </c>
      <c r="I580" s="53">
        <f>[1]BANCO!$AF54</f>
        <v>394.3</v>
      </c>
      <c r="J580" s="53">
        <f>[1]BANCO!$AJ54</f>
        <v>625.33000000000004</v>
      </c>
      <c r="K580" s="53">
        <f>[1]BANCO!$AN54</f>
        <v>541.51</v>
      </c>
      <c r="L580" s="53">
        <f>[1]BANCO!$AR54</f>
        <v>554.16999999999996</v>
      </c>
      <c r="M580" s="53">
        <f>[1]BANCO!$AV54</f>
        <v>472.98</v>
      </c>
      <c r="N580" s="53">
        <f>[1]BANCO!$AZ54</f>
        <v>389.38</v>
      </c>
      <c r="O580" s="54">
        <f>[1]BANCO!$BD54</f>
        <v>527.54999999999995</v>
      </c>
      <c r="P580" s="53">
        <f>[1]BANCO!$BH54</f>
        <v>541.55999999999995</v>
      </c>
      <c r="Q580" s="53">
        <f>[1]BANCO!$BL54</f>
        <v>458.42</v>
      </c>
      <c r="R580" s="53">
        <f>[1]BANCO!$BP54</f>
        <v>617.4</v>
      </c>
      <c r="S580" s="53">
        <f>[1]BANCO!$BT54</f>
        <v>376.88</v>
      </c>
      <c r="T580" s="53">
        <f>[1]BANCO!$BX54</f>
        <v>241.31</v>
      </c>
    </row>
    <row r="581" spans="1:20" hidden="1" x14ac:dyDescent="0.2">
      <c r="A581" s="42">
        <f>[1]BANCO!$A55</f>
        <v>40360</v>
      </c>
      <c r="B581" s="53">
        <f>[1]BANCO!$D55</f>
        <v>418.33</v>
      </c>
      <c r="C581" s="53">
        <f>[1]BANCO!$H55</f>
        <v>475.03</v>
      </c>
      <c r="D581" s="53">
        <f>[1]BANCO!$L55</f>
        <v>458.98</v>
      </c>
      <c r="E581" s="53">
        <f>[1]BANCO!$P55</f>
        <v>319.64</v>
      </c>
      <c r="F581" s="53">
        <f>[1]BANCO!$T55</f>
        <v>438.53</v>
      </c>
      <c r="G581" s="53">
        <f>[1]BANCO!$X55</f>
        <v>447.9</v>
      </c>
      <c r="H581" s="53">
        <f>[1]BANCO!$AB55</f>
        <v>401.67</v>
      </c>
      <c r="I581" s="53">
        <f>[1]BANCO!$AF55</f>
        <v>398.72</v>
      </c>
      <c r="J581" s="53">
        <f>[1]BANCO!$AJ55</f>
        <v>631.38</v>
      </c>
      <c r="K581" s="53">
        <f>[1]BANCO!$AN55</f>
        <v>546.94000000000005</v>
      </c>
      <c r="L581" s="53">
        <f>[1]BANCO!$AR55</f>
        <v>560.27</v>
      </c>
      <c r="M581" s="53">
        <f>[1]BANCO!$AV55</f>
        <v>478.3</v>
      </c>
      <c r="N581" s="53">
        <f>[1]BANCO!$AZ55</f>
        <v>394.32</v>
      </c>
      <c r="O581" s="54">
        <f>[1]BANCO!$BD55</f>
        <v>534.03</v>
      </c>
      <c r="P581" s="53">
        <f>[1]BANCO!$BH55</f>
        <v>547.09</v>
      </c>
      <c r="Q581" s="53">
        <f>[1]BANCO!$BL55</f>
        <v>463.58</v>
      </c>
      <c r="R581" s="53">
        <f>[1]BANCO!$BP55</f>
        <v>624.19000000000005</v>
      </c>
      <c r="S581" s="53">
        <f>[1]BANCO!$BT55</f>
        <v>380.29</v>
      </c>
      <c r="T581" s="53">
        <f>[1]BANCO!$BX55</f>
        <v>243.71</v>
      </c>
    </row>
    <row r="582" spans="1:20" hidden="1" x14ac:dyDescent="0.2">
      <c r="A582" s="42">
        <f>[1]BANCO!$A56</f>
        <v>40391</v>
      </c>
      <c r="B582" s="53">
        <f>[1]BANCO!$D56</f>
        <v>419.45</v>
      </c>
      <c r="C582" s="53">
        <f>[1]BANCO!$H56</f>
        <v>476.24</v>
      </c>
      <c r="D582" s="53">
        <f>[1]BANCO!$L56</f>
        <v>460.12</v>
      </c>
      <c r="E582" s="53">
        <f>[1]BANCO!$P56</f>
        <v>320.52</v>
      </c>
      <c r="F582" s="53">
        <f>[1]BANCO!$T56</f>
        <v>439.53</v>
      </c>
      <c r="G582" s="53">
        <f>[1]BANCO!$X56</f>
        <v>448.85</v>
      </c>
      <c r="H582" s="53">
        <f>[1]BANCO!$AB56</f>
        <v>402.54</v>
      </c>
      <c r="I582" s="53">
        <f>[1]BANCO!$AF56</f>
        <v>399.54</v>
      </c>
      <c r="J582" s="53">
        <f>[1]BANCO!$AJ56</f>
        <v>632.82000000000005</v>
      </c>
      <c r="K582" s="53">
        <f>[1]BANCO!$AN56</f>
        <v>548.03</v>
      </c>
      <c r="L582" s="53">
        <f>[1]BANCO!$AR56</f>
        <v>561.73</v>
      </c>
      <c r="M582" s="53">
        <f>[1]BANCO!$AV56</f>
        <v>479.53</v>
      </c>
      <c r="N582" s="53">
        <f>[1]BANCO!$AZ56</f>
        <v>395.2</v>
      </c>
      <c r="O582" s="54">
        <f>[1]BANCO!$BD56</f>
        <v>535.22</v>
      </c>
      <c r="P582" s="53">
        <f>[1]BANCO!$BH56</f>
        <v>548.47</v>
      </c>
      <c r="Q582" s="53">
        <f>[1]BANCO!$BL56</f>
        <v>464.54</v>
      </c>
      <c r="R582" s="53">
        <f>[1]BANCO!$BP56</f>
        <v>625.5</v>
      </c>
      <c r="S582" s="53">
        <f>[1]BANCO!$BT56</f>
        <v>381.54</v>
      </c>
      <c r="T582" s="53">
        <f>[1]BANCO!$BX56</f>
        <v>244.48</v>
      </c>
    </row>
    <row r="583" spans="1:20" hidden="1" x14ac:dyDescent="0.2">
      <c r="A583" s="42">
        <f>[1]BANCO!$A57</f>
        <v>40422</v>
      </c>
      <c r="B583" s="53">
        <f>[1]BANCO!$D57</f>
        <v>418.71</v>
      </c>
      <c r="C583" s="53">
        <f>[1]BANCO!$H57</f>
        <v>475.26</v>
      </c>
      <c r="D583" s="53">
        <f>[1]BANCO!$L57</f>
        <v>458.84</v>
      </c>
      <c r="E583" s="53">
        <f>[1]BANCO!$P57</f>
        <v>320.17</v>
      </c>
      <c r="F583" s="53">
        <f>[1]BANCO!$T57</f>
        <v>438.83</v>
      </c>
      <c r="G583" s="53">
        <f>[1]BANCO!$X57</f>
        <v>447.5</v>
      </c>
      <c r="H583" s="53">
        <f>[1]BANCO!$AB57</f>
        <v>401.22</v>
      </c>
      <c r="I583" s="53">
        <f>[1]BANCO!$AF57</f>
        <v>398.23</v>
      </c>
      <c r="J583" s="53">
        <f>[1]BANCO!$AJ57</f>
        <v>632.09</v>
      </c>
      <c r="K583" s="53">
        <f>[1]BANCO!$AN57</f>
        <v>546.61</v>
      </c>
      <c r="L583" s="53">
        <f>[1]BANCO!$AR57</f>
        <v>559.96</v>
      </c>
      <c r="M583" s="53">
        <f>[1]BANCO!$AV57</f>
        <v>477.47</v>
      </c>
      <c r="N583" s="53">
        <f>[1]BANCO!$AZ57</f>
        <v>393.32</v>
      </c>
      <c r="O583" s="54">
        <f>[1]BANCO!$BD57</f>
        <v>532.67999999999995</v>
      </c>
      <c r="P583" s="53">
        <f>[1]BANCO!$BH57</f>
        <v>546.43002330000002</v>
      </c>
      <c r="Q583" s="53">
        <f>[1]BANCO!$BL57</f>
        <v>462.66970659999998</v>
      </c>
      <c r="R583" s="53">
        <f>[1]BANCO!$BP57</f>
        <v>622.96826880000003</v>
      </c>
      <c r="S583" s="53">
        <f>[1]BANCO!$BT57</f>
        <v>381.4307955000001</v>
      </c>
      <c r="T583" s="53">
        <f>[1]BANCO!$BX57</f>
        <v>243.60051160000003</v>
      </c>
    </row>
    <row r="584" spans="1:20" hidden="1" x14ac:dyDescent="0.2">
      <c r="A584" s="42">
        <f>[1]BANCO!$A58</f>
        <v>40452</v>
      </c>
      <c r="B584" s="53">
        <f>[1]BANCO!$D58</f>
        <v>418.36</v>
      </c>
      <c r="C584" s="53">
        <f>[1]BANCO!$H58</f>
        <v>474.63</v>
      </c>
      <c r="D584" s="53">
        <f>[1]BANCO!$L58</f>
        <v>457.64</v>
      </c>
      <c r="E584" s="53">
        <f>[1]BANCO!$P58</f>
        <v>320.27999999999997</v>
      </c>
      <c r="F584" s="53">
        <f>[1]BANCO!$T58</f>
        <v>438.61</v>
      </c>
      <c r="G584" s="53">
        <f>[1]BANCO!$X58</f>
        <v>446.38</v>
      </c>
      <c r="H584" s="53">
        <f>[1]BANCO!$AB58</f>
        <v>400.09</v>
      </c>
      <c r="I584" s="53">
        <f>[1]BANCO!$AF58</f>
        <v>397.12</v>
      </c>
      <c r="J584" s="53">
        <f>[1]BANCO!$AJ58</f>
        <v>632.26</v>
      </c>
      <c r="K584" s="53">
        <f>[1]BANCO!$AN58</f>
        <v>545.72</v>
      </c>
      <c r="L584" s="53">
        <f>[1]BANCO!$AR58</f>
        <v>558.14</v>
      </c>
      <c r="M584" s="53">
        <f>[1]BANCO!$AV58</f>
        <v>475.62</v>
      </c>
      <c r="N584" s="53">
        <f>[1]BANCO!$AZ58</f>
        <v>391.46</v>
      </c>
      <c r="O584" s="54">
        <f>[1]BANCO!$BD58</f>
        <v>530.33000000000004</v>
      </c>
      <c r="P584" s="53">
        <f>[1]BANCO!$BH58</f>
        <v>544.6</v>
      </c>
      <c r="Q584" s="53">
        <f>[1]BANCO!$BL58</f>
        <v>460.83</v>
      </c>
      <c r="R584" s="53">
        <f>[1]BANCO!$BP58</f>
        <v>620.66</v>
      </c>
      <c r="S584" s="53">
        <f>[1]BANCO!$BT58</f>
        <v>381.3</v>
      </c>
      <c r="T584" s="53">
        <f>[1]BANCO!$BX58</f>
        <v>242.62</v>
      </c>
    </row>
    <row r="585" spans="1:20" hidden="1" x14ac:dyDescent="0.2">
      <c r="A585" s="42">
        <f>[1]BANCO!$A59</f>
        <v>40483</v>
      </c>
      <c r="B585" s="53">
        <f>[1]BANCO!$D59</f>
        <v>417.65</v>
      </c>
      <c r="C585" s="53">
        <f>[1]BANCO!$H59</f>
        <v>473.69</v>
      </c>
      <c r="D585" s="53">
        <f>[1]BANCO!$L59</f>
        <v>456.4</v>
      </c>
      <c r="E585" s="53">
        <f>[1]BANCO!$P59</f>
        <v>319.99</v>
      </c>
      <c r="F585" s="53">
        <f>[1]BANCO!$T59</f>
        <v>438.02</v>
      </c>
      <c r="G585" s="53">
        <f>[1]BANCO!$X59</f>
        <v>445.18</v>
      </c>
      <c r="H585" s="53">
        <f>[1]BANCO!$AB59</f>
        <v>398.89</v>
      </c>
      <c r="I585" s="53">
        <f>[1]BANCO!$AF59</f>
        <v>395.96</v>
      </c>
      <c r="J585" s="53">
        <f>[1]BANCO!$AJ59</f>
        <v>631.84</v>
      </c>
      <c r="K585" s="53">
        <f>[1]BANCO!$AN59</f>
        <v>544.51</v>
      </c>
      <c r="L585" s="53">
        <f>[1]BANCO!$AR59</f>
        <v>556.30999999999995</v>
      </c>
      <c r="M585" s="53">
        <f>[1]BANCO!$AV59</f>
        <v>473.83</v>
      </c>
      <c r="N585" s="53">
        <f>[1]BANCO!$AZ59</f>
        <v>389.75</v>
      </c>
      <c r="O585" s="54">
        <f>[1]BANCO!$BD59</f>
        <v>528.02</v>
      </c>
      <c r="P585" s="53">
        <f>[1]BANCO!$BH59</f>
        <v>542.83000000000004</v>
      </c>
      <c r="Q585" s="53">
        <f>[1]BANCO!$BL59</f>
        <v>459.15</v>
      </c>
      <c r="R585" s="53">
        <f>[1]BANCO!$BP59</f>
        <v>618.39</v>
      </c>
      <c r="S585" s="53">
        <f>[1]BANCO!$BT59</f>
        <v>381.21</v>
      </c>
      <c r="T585" s="53">
        <f>[1]BANCO!$BX59</f>
        <v>241.76</v>
      </c>
    </row>
    <row r="586" spans="1:20" hidden="1" x14ac:dyDescent="0.2">
      <c r="A586" s="42">
        <f>[1]BANCO!$A60</f>
        <v>40513</v>
      </c>
      <c r="B586" s="53">
        <f>[1]BANCO!$D60</f>
        <v>417.62</v>
      </c>
      <c r="C586" s="53">
        <f>[1]BANCO!$H60</f>
        <v>473.66</v>
      </c>
      <c r="D586" s="53">
        <f>[1]BANCO!$L60</f>
        <v>456.4</v>
      </c>
      <c r="E586" s="53">
        <f>[1]BANCO!$P60</f>
        <v>319.86</v>
      </c>
      <c r="F586" s="53">
        <f>[1]BANCO!$T60</f>
        <v>437.97</v>
      </c>
      <c r="G586" s="53">
        <f>[1]BANCO!$X60</f>
        <v>445.13</v>
      </c>
      <c r="H586" s="53">
        <f>[1]BANCO!$AB60</f>
        <v>398.85</v>
      </c>
      <c r="I586" s="53">
        <f>[1]BANCO!$AF60</f>
        <v>395.93</v>
      </c>
      <c r="J586" s="53">
        <f>[1]BANCO!$AJ60</f>
        <v>631.76</v>
      </c>
      <c r="K586" s="53">
        <f>[1]BANCO!$AN60</f>
        <v>544.5</v>
      </c>
      <c r="L586" s="53">
        <f>[1]BANCO!$AR60</f>
        <v>556.28</v>
      </c>
      <c r="M586" s="53">
        <f>[1]BANCO!$AV60</f>
        <v>473.77</v>
      </c>
      <c r="N586" s="53">
        <f>[1]BANCO!$AZ60</f>
        <v>389.71</v>
      </c>
      <c r="O586" s="54">
        <f>[1]BANCO!$BD60</f>
        <v>527.96</v>
      </c>
      <c r="P586" s="53">
        <f>[1]BANCO!$BH60</f>
        <v>542.78</v>
      </c>
      <c r="Q586" s="53">
        <f>[1]BANCO!$BL60</f>
        <v>459.11</v>
      </c>
      <c r="R586" s="53">
        <f>[1]BANCO!$BP60</f>
        <v>618.34</v>
      </c>
      <c r="S586" s="53">
        <f>[1]BANCO!$BT60</f>
        <v>381.18</v>
      </c>
      <c r="T586" s="53">
        <f>[1]BANCO!$BX60</f>
        <v>241.67</v>
      </c>
    </row>
    <row r="587" spans="1:20" hidden="1" x14ac:dyDescent="0.2">
      <c r="A587" s="42">
        <f>[1]BANCO!$A61</f>
        <v>40544</v>
      </c>
      <c r="B587" s="53">
        <f>[1]BANCO!$D61</f>
        <v>418.19</v>
      </c>
      <c r="C587" s="53">
        <f>[1]BANCO!$H61</f>
        <v>474.15</v>
      </c>
      <c r="D587" s="53">
        <f>[1]BANCO!$L61</f>
        <v>456.71</v>
      </c>
      <c r="E587" s="53">
        <f>[1]BANCO!$P61</f>
        <v>320.42</v>
      </c>
      <c r="F587" s="53">
        <f>[1]BANCO!$T61</f>
        <v>439.08</v>
      </c>
      <c r="G587" s="53">
        <f>[1]BANCO!$X61</f>
        <v>445.8</v>
      </c>
      <c r="H587" s="53">
        <f>[1]BANCO!$AB61</f>
        <v>399.4</v>
      </c>
      <c r="I587" s="53">
        <f>[1]BANCO!$AF61</f>
        <v>396.49</v>
      </c>
      <c r="J587" s="53">
        <f>[1]BANCO!$AJ61</f>
        <v>633.23</v>
      </c>
      <c r="K587" s="53">
        <f>[1]BANCO!$AN61</f>
        <v>545.11</v>
      </c>
      <c r="L587" s="53">
        <f>[1]BANCO!$AR61</f>
        <v>557.03</v>
      </c>
      <c r="M587" s="53">
        <f>[1]BANCO!$AV61</f>
        <v>474.29</v>
      </c>
      <c r="N587" s="53">
        <f>[1]BANCO!$AZ61</f>
        <v>389.98</v>
      </c>
      <c r="O587" s="54">
        <f>[1]BANCO!$BD61</f>
        <v>528.29999999999995</v>
      </c>
      <c r="P587" s="53">
        <f>[1]BANCO!$BH61</f>
        <v>543.4</v>
      </c>
      <c r="Q587" s="53">
        <f>[1]BANCO!$BL61</f>
        <v>459.51</v>
      </c>
      <c r="R587" s="53">
        <f>[1]BANCO!$BP61</f>
        <v>618.85</v>
      </c>
      <c r="S587" s="53">
        <f>[1]BANCO!$BT61</f>
        <v>383.46</v>
      </c>
      <c r="T587" s="53">
        <f>[1]BANCO!$BX61</f>
        <v>242.44</v>
      </c>
    </row>
    <row r="588" spans="1:20" hidden="1" x14ac:dyDescent="0.2">
      <c r="A588" s="42">
        <f>[1]BANCO!$A62</f>
        <v>40575</v>
      </c>
      <c r="B588" s="53">
        <f>[1]BANCO!$D62</f>
        <v>419.51</v>
      </c>
      <c r="C588" s="53">
        <f>[1]BANCO!$H62</f>
        <v>476.06</v>
      </c>
      <c r="D588" s="53">
        <f>[1]BANCO!$L62</f>
        <v>458.47</v>
      </c>
      <c r="E588" s="53">
        <f>[1]BANCO!$P62</f>
        <v>321.7</v>
      </c>
      <c r="F588" s="53">
        <f>[1]BANCO!$T62</f>
        <v>440.27</v>
      </c>
      <c r="G588" s="53">
        <f>[1]BANCO!$X62</f>
        <v>447.41</v>
      </c>
      <c r="H588" s="53">
        <f>[1]BANCO!$AB62</f>
        <v>400.84</v>
      </c>
      <c r="I588" s="53">
        <f>[1]BANCO!$AF62</f>
        <v>398.04</v>
      </c>
      <c r="J588" s="53">
        <f>[1]BANCO!$AJ62</f>
        <v>634.79999999999995</v>
      </c>
      <c r="K588" s="53">
        <f>[1]BANCO!$AN62</f>
        <v>546.83000000000004</v>
      </c>
      <c r="L588" s="53">
        <f>[1]BANCO!$AR62</f>
        <v>559.53</v>
      </c>
      <c r="M588" s="53">
        <f>[1]BANCO!$AV62</f>
        <v>476.3</v>
      </c>
      <c r="N588" s="53">
        <f>[1]BANCO!$AZ62</f>
        <v>391.5</v>
      </c>
      <c r="O588" s="54">
        <f>[1]BANCO!$BD62</f>
        <v>530.55999999999995</v>
      </c>
      <c r="P588" s="53">
        <f>[1]BANCO!$BH62</f>
        <v>545.5</v>
      </c>
      <c r="Q588" s="53">
        <f>[1]BANCO!$BL62</f>
        <v>461.14</v>
      </c>
      <c r="R588" s="53">
        <f>[1]BANCO!$BP62</f>
        <v>621.24</v>
      </c>
      <c r="S588" s="53">
        <f>[1]BANCO!$BT62</f>
        <v>384.64</v>
      </c>
      <c r="T588" s="53">
        <f>[1]BANCO!$BX62</f>
        <v>243.08</v>
      </c>
    </row>
    <row r="589" spans="1:20" hidden="1" x14ac:dyDescent="0.2">
      <c r="A589" s="42">
        <f>[1]BANCO!$A63</f>
        <v>40603</v>
      </c>
      <c r="B589" s="53">
        <f>[1]BANCO!$D63</f>
        <v>420.11</v>
      </c>
      <c r="C589" s="53">
        <f>[1]BANCO!$H63</f>
        <v>476.68</v>
      </c>
      <c r="D589" s="53">
        <f>[1]BANCO!$L63</f>
        <v>459.22</v>
      </c>
      <c r="E589" s="53">
        <f>[1]BANCO!$P63</f>
        <v>322.08999999999997</v>
      </c>
      <c r="F589" s="53">
        <f>[1]BANCO!$T63</f>
        <v>440.78</v>
      </c>
      <c r="G589" s="53">
        <f>[1]BANCO!$X63</f>
        <v>447.9</v>
      </c>
      <c r="H589" s="53">
        <f>[1]BANCO!$AB63</f>
        <v>401.21</v>
      </c>
      <c r="I589" s="53">
        <f>[1]BANCO!$AF63</f>
        <v>398.45</v>
      </c>
      <c r="J589" s="53">
        <f>[1]BANCO!$AJ63</f>
        <v>635.07000000000005</v>
      </c>
      <c r="K589" s="53">
        <f>[1]BANCO!$AN63</f>
        <v>547.37</v>
      </c>
      <c r="L589" s="53">
        <f>[1]BANCO!$AR63</f>
        <v>559.87</v>
      </c>
      <c r="M589" s="53">
        <f>[1]BANCO!$AV63</f>
        <v>476.56</v>
      </c>
      <c r="N589" s="53">
        <f>[1]BANCO!$AZ63</f>
        <v>391.71</v>
      </c>
      <c r="O589" s="54">
        <f>[1]BANCO!$BD63</f>
        <v>530.83000000000004</v>
      </c>
      <c r="P589" s="53">
        <f>[1]BANCO!$BH63</f>
        <v>545.91999999999996</v>
      </c>
      <c r="Q589" s="53">
        <f>[1]BANCO!$BL63</f>
        <v>461.63</v>
      </c>
      <c r="R589" s="53">
        <f>[1]BANCO!$BP63</f>
        <v>621.87</v>
      </c>
      <c r="S589" s="53">
        <f>[1]BANCO!$BT63</f>
        <v>385.93</v>
      </c>
      <c r="T589" s="53">
        <f>[1]BANCO!$BX63</f>
        <v>243.5</v>
      </c>
    </row>
    <row r="590" spans="1:20" hidden="1" x14ac:dyDescent="0.2">
      <c r="A590" s="42">
        <f>[1]BANCO!$A64</f>
        <v>40634</v>
      </c>
      <c r="B590" s="53">
        <f>[1]BANCO!$D64</f>
        <v>421.61</v>
      </c>
      <c r="C590" s="53">
        <f>[1]BANCO!$H64</f>
        <v>478.67</v>
      </c>
      <c r="D590" s="53">
        <f>[1]BANCO!$L64</f>
        <v>461.19</v>
      </c>
      <c r="E590" s="53">
        <f>[1]BANCO!$P64</f>
        <v>323.27999999999997</v>
      </c>
      <c r="F590" s="53">
        <f>[1]BANCO!$T64</f>
        <v>442.51</v>
      </c>
      <c r="G590" s="53">
        <f>[1]BANCO!$X64</f>
        <v>449.96</v>
      </c>
      <c r="H590" s="53">
        <f>[1]BANCO!$AB64</f>
        <v>403.07</v>
      </c>
      <c r="I590" s="53">
        <f>[1]BANCO!$AF64</f>
        <v>400.33</v>
      </c>
      <c r="J590" s="53">
        <f>[1]BANCO!$AJ64</f>
        <v>637.64</v>
      </c>
      <c r="K590" s="53">
        <f>[1]BANCO!$AN64</f>
        <v>549.84</v>
      </c>
      <c r="L590" s="53">
        <f>[1]BANCO!$AR64</f>
        <v>562.33000000000004</v>
      </c>
      <c r="M590" s="53">
        <f>[1]BANCO!$AV64</f>
        <v>478.88</v>
      </c>
      <c r="N590" s="53">
        <f>[1]BANCO!$AZ64</f>
        <v>393.48</v>
      </c>
      <c r="O590" s="54">
        <f>[1]BANCO!$BD64</f>
        <v>533.35</v>
      </c>
      <c r="P590" s="53">
        <f>[1]BANCO!$BH64</f>
        <v>548.58000000000004</v>
      </c>
      <c r="Q590" s="53">
        <f>[1]BANCO!$BL64</f>
        <v>463.68</v>
      </c>
      <c r="R590" s="53">
        <f>[1]BANCO!$BP64</f>
        <v>624.78</v>
      </c>
      <c r="S590" s="53">
        <f>[1]BANCO!$BT64</f>
        <v>386.92</v>
      </c>
      <c r="T590" s="53">
        <f>[1]BANCO!$BX64</f>
        <v>244.34</v>
      </c>
    </row>
    <row r="591" spans="1:20" hidden="1" x14ac:dyDescent="0.2">
      <c r="A591" s="42">
        <f>[1]BANCO!$A65</f>
        <v>40664</v>
      </c>
      <c r="B591" s="53">
        <f>[1]BANCO!$D65</f>
        <v>423.56</v>
      </c>
      <c r="C591" s="53">
        <f>[1]BANCO!$H65</f>
        <v>480.45</v>
      </c>
      <c r="D591" s="53">
        <f>[1]BANCO!$L65</f>
        <v>462.99</v>
      </c>
      <c r="E591" s="53">
        <f>[1]BANCO!$P65</f>
        <v>323.91000000000003</v>
      </c>
      <c r="F591" s="53">
        <f>[1]BANCO!$T65</f>
        <v>443.42</v>
      </c>
      <c r="G591" s="53">
        <f>[1]BANCO!$X65</f>
        <v>450.87</v>
      </c>
      <c r="H591" s="53">
        <f>[1]BANCO!$AB65</f>
        <v>403.85</v>
      </c>
      <c r="I591" s="53">
        <f>[1]BANCO!$AF65</f>
        <v>401.06</v>
      </c>
      <c r="J591" s="53">
        <f>[1]BANCO!$AJ65</f>
        <v>638.98</v>
      </c>
      <c r="K591" s="53">
        <f>[1]BANCO!$AN65</f>
        <v>551.04999999999995</v>
      </c>
      <c r="L591" s="53">
        <f>[1]BANCO!$AR65</f>
        <v>563.41999999999996</v>
      </c>
      <c r="M591" s="53">
        <f>[1]BANCO!$AV65</f>
        <v>479.67</v>
      </c>
      <c r="N591" s="53">
        <f>[1]BANCO!$AZ65</f>
        <v>394.34</v>
      </c>
      <c r="O591" s="54">
        <f>[1]BANCO!$BD65</f>
        <v>534.22</v>
      </c>
      <c r="P591" s="53">
        <f>[1]BANCO!$BH65</f>
        <v>549.55999999999995</v>
      </c>
      <c r="Q591" s="53">
        <f>[1]BANCO!$BL65</f>
        <v>464.74</v>
      </c>
      <c r="R591" s="53">
        <f>[1]BANCO!$BP65</f>
        <v>625.91999999999996</v>
      </c>
      <c r="S591" s="53">
        <f>[1]BANCO!$BT65</f>
        <v>386.32</v>
      </c>
      <c r="T591" s="53">
        <f>[1]BANCO!$BX65</f>
        <v>244.37</v>
      </c>
    </row>
    <row r="592" spans="1:20" hidden="1" x14ac:dyDescent="0.2">
      <c r="A592" s="42">
        <f>[1]BANCO!$A66</f>
        <v>40695</v>
      </c>
      <c r="B592" s="53">
        <f>[1]BANCO!$D66</f>
        <v>426.03</v>
      </c>
      <c r="C592" s="53">
        <f>[1]BANCO!$H66</f>
        <v>482.83</v>
      </c>
      <c r="D592" s="53">
        <f>[1]BANCO!$L66</f>
        <v>465.4</v>
      </c>
      <c r="E592" s="53">
        <f>[1]BANCO!$P66</f>
        <v>325.33</v>
      </c>
      <c r="F592" s="53">
        <f>[1]BANCO!$T66</f>
        <v>446.08</v>
      </c>
      <c r="G592" s="53">
        <f>[1]BANCO!$X66</f>
        <v>453.19</v>
      </c>
      <c r="H592" s="53">
        <f>[1]BANCO!$AB66</f>
        <v>405.87</v>
      </c>
      <c r="I592" s="53">
        <f>[1]BANCO!$AF66</f>
        <v>403.12</v>
      </c>
      <c r="J592" s="53">
        <f>[1]BANCO!$AJ66</f>
        <v>640.98</v>
      </c>
      <c r="K592" s="53">
        <f>[1]BANCO!$AN66</f>
        <v>552.88</v>
      </c>
      <c r="L592" s="53">
        <f>[1]BANCO!$AR66</f>
        <v>566.16</v>
      </c>
      <c r="M592" s="53">
        <f>[1]BANCO!$AV66</f>
        <v>481.51</v>
      </c>
      <c r="N592" s="53">
        <f>[1]BANCO!$AZ66</f>
        <v>396.28</v>
      </c>
      <c r="O592" s="54">
        <f>[1]BANCO!$BD66</f>
        <v>536.78</v>
      </c>
      <c r="P592" s="53">
        <f>[1]BANCO!$BH66</f>
        <v>551.4</v>
      </c>
      <c r="Q592" s="53">
        <f>[1]BANCO!$BL66</f>
        <v>466.86</v>
      </c>
      <c r="R592" s="53">
        <f>[1]BANCO!$BP66</f>
        <v>628.70000000000005</v>
      </c>
      <c r="S592" s="53">
        <f>[1]BANCO!$BT66</f>
        <v>390.34</v>
      </c>
      <c r="T592" s="53">
        <f>[1]BANCO!$BX66</f>
        <v>246.27</v>
      </c>
    </row>
    <row r="593" spans="1:20" hidden="1" x14ac:dyDescent="0.2">
      <c r="A593" s="42">
        <f>[1]BANCO!$A67</f>
        <v>40725</v>
      </c>
      <c r="B593" s="53">
        <f>[1]BANCO!$D67</f>
        <v>425.84</v>
      </c>
      <c r="C593" s="53">
        <f>[1]BANCO!$H67</f>
        <v>482.54</v>
      </c>
      <c r="D593" s="53">
        <f>[1]BANCO!$L67</f>
        <v>465</v>
      </c>
      <c r="E593" s="53">
        <f>[1]BANCO!$P67</f>
        <v>325.08999999999997</v>
      </c>
      <c r="F593" s="53">
        <f>[1]BANCO!$T67</f>
        <v>446.49</v>
      </c>
      <c r="G593" s="53">
        <f>[1]BANCO!$X67</f>
        <v>453.42</v>
      </c>
      <c r="H593" s="53">
        <f>[1]BANCO!$AB67</f>
        <v>406.14</v>
      </c>
      <c r="I593" s="53">
        <f>[1]BANCO!$AF67</f>
        <v>403.39</v>
      </c>
      <c r="J593" s="53">
        <f>[1]BANCO!$AJ67</f>
        <v>641.71</v>
      </c>
      <c r="K593" s="53">
        <f>[1]BANCO!$AN67</f>
        <v>553.05999999999995</v>
      </c>
      <c r="L593" s="53">
        <f>[1]BANCO!$AR67</f>
        <v>567.25</v>
      </c>
      <c r="M593" s="53">
        <f>[1]BANCO!$AV67</f>
        <v>481.96</v>
      </c>
      <c r="N593" s="53">
        <f>[1]BANCO!$AZ67</f>
        <v>396.56</v>
      </c>
      <c r="O593" s="54">
        <f>[1]BANCO!$BD67</f>
        <v>537.17999999999995</v>
      </c>
      <c r="P593" s="53">
        <f>[1]BANCO!$BH67</f>
        <v>551.87</v>
      </c>
      <c r="Q593" s="53">
        <f>[1]BANCO!$BL67</f>
        <v>467.18</v>
      </c>
      <c r="R593" s="53">
        <f>[1]BANCO!$BP67</f>
        <v>629.13</v>
      </c>
      <c r="S593" s="53">
        <f>[1]BANCO!$BT67</f>
        <v>390.02</v>
      </c>
      <c r="T593" s="53">
        <f>[1]BANCO!$BX67</f>
        <v>246.05</v>
      </c>
    </row>
    <row r="594" spans="1:20" hidden="1" x14ac:dyDescent="0.2">
      <c r="A594" s="42">
        <f>[1]BANCO!$A68</f>
        <v>40756</v>
      </c>
      <c r="B594" s="53">
        <f>[1]BANCO!$D68</f>
        <v>426.23</v>
      </c>
      <c r="C594" s="53">
        <f>[1]BANCO!$H68</f>
        <v>482.98</v>
      </c>
      <c r="D594" s="53">
        <f>[1]BANCO!$L68</f>
        <v>465.39</v>
      </c>
      <c r="E594" s="53">
        <f>[1]BANCO!$P68</f>
        <v>325.55</v>
      </c>
      <c r="F594" s="53">
        <f>[1]BANCO!$T68</f>
        <v>446.78</v>
      </c>
      <c r="G594" s="53">
        <f>[1]BANCO!$X68</f>
        <v>453.73</v>
      </c>
      <c r="H594" s="53">
        <f>[1]BANCO!$AB68</f>
        <v>406.39</v>
      </c>
      <c r="I594" s="53">
        <f>[1]BANCO!$AF68</f>
        <v>403.64</v>
      </c>
      <c r="J594" s="53">
        <f>[1]BANCO!$AJ68</f>
        <v>642.24</v>
      </c>
      <c r="K594" s="53">
        <f>[1]BANCO!$AN68</f>
        <v>553.41999999999996</v>
      </c>
      <c r="L594" s="53">
        <f>[1]BANCO!$AR68</f>
        <v>567.67999999999995</v>
      </c>
      <c r="M594" s="53">
        <f>[1]BANCO!$AV68</f>
        <v>482.47</v>
      </c>
      <c r="N594" s="53">
        <f>[1]BANCO!$AZ68</f>
        <v>396.82</v>
      </c>
      <c r="O594" s="54">
        <f>[1]BANCO!$BD68</f>
        <v>537.53</v>
      </c>
      <c r="P594" s="53">
        <f>[1]BANCO!$BH68</f>
        <v>552.59</v>
      </c>
      <c r="Q594" s="53">
        <f>[1]BANCO!$BL68</f>
        <v>467.52</v>
      </c>
      <c r="R594" s="53">
        <f>[1]BANCO!$BP68</f>
        <v>629.55999999999995</v>
      </c>
      <c r="S594" s="53">
        <f>[1]BANCO!$BT68</f>
        <v>390.1</v>
      </c>
      <c r="T594" s="53">
        <f>[1]BANCO!$BX68</f>
        <v>246.05</v>
      </c>
    </row>
    <row r="595" spans="1:20" hidden="1" x14ac:dyDescent="0.2">
      <c r="A595" s="42">
        <f>[1]BANCO!$A69</f>
        <v>40787</v>
      </c>
      <c r="B595" s="53">
        <f>[1]BANCO!$D69</f>
        <v>427.24</v>
      </c>
      <c r="C595" s="53">
        <f>[1]BANCO!$H69</f>
        <v>483.57</v>
      </c>
      <c r="D595" s="53">
        <f>[1]BANCO!$L69</f>
        <v>465.87</v>
      </c>
      <c r="E595" s="53">
        <f>[1]BANCO!$P69</f>
        <v>325.88</v>
      </c>
      <c r="F595" s="53">
        <f>[1]BANCO!$T69</f>
        <v>447.93</v>
      </c>
      <c r="G595" s="53">
        <f>[1]BANCO!$X69</f>
        <v>454.42</v>
      </c>
      <c r="H595" s="53">
        <f>[1]BANCO!$AB69</f>
        <v>407.04</v>
      </c>
      <c r="I595" s="53">
        <f>[1]BANCO!$AF69</f>
        <v>404.27</v>
      </c>
      <c r="J595" s="53">
        <f>[1]BANCO!$AJ69</f>
        <v>643.97</v>
      </c>
      <c r="K595" s="53">
        <f>[1]BANCO!$AN69</f>
        <v>554.33000000000004</v>
      </c>
      <c r="L595" s="53">
        <f>[1]BANCO!$AR69</f>
        <v>569.34</v>
      </c>
      <c r="M595" s="53">
        <f>[1]BANCO!$AV69</f>
        <v>483.34</v>
      </c>
      <c r="N595" s="53">
        <f>[1]BANCO!$AZ69</f>
        <v>397.47</v>
      </c>
      <c r="O595" s="54">
        <f>[1]BANCO!$BD69</f>
        <v>538.35</v>
      </c>
      <c r="P595" s="53">
        <f>[1]BANCO!$BH69</f>
        <v>553.57000000000005</v>
      </c>
      <c r="Q595" s="53">
        <f>[1]BANCO!$BL69</f>
        <v>468.32</v>
      </c>
      <c r="R595" s="53">
        <f>[1]BANCO!$BP69</f>
        <v>630.55999999999995</v>
      </c>
      <c r="S595" s="53">
        <f>[1]BANCO!$BT69</f>
        <v>391.41</v>
      </c>
      <c r="T595" s="53">
        <f>[1]BANCO!$BX69</f>
        <v>246.59</v>
      </c>
    </row>
    <row r="596" spans="1:20" hidden="1" x14ac:dyDescent="0.2">
      <c r="A596" s="42">
        <f>[1]BANCO!$A70</f>
        <v>40817</v>
      </c>
      <c r="B596" s="53">
        <f>[1]BANCO!$D70</f>
        <v>427.63</v>
      </c>
      <c r="C596" s="53">
        <f>[1]BANCO!$H70</f>
        <v>484.07</v>
      </c>
      <c r="D596" s="53">
        <f>[1]BANCO!$L70</f>
        <v>466.41</v>
      </c>
      <c r="E596" s="53">
        <f>[1]BANCO!$P70</f>
        <v>326.07</v>
      </c>
      <c r="F596" s="53">
        <f>[1]BANCO!$T70</f>
        <v>448.38</v>
      </c>
      <c r="G596" s="53">
        <f>[1]BANCO!$X70</f>
        <v>454.95</v>
      </c>
      <c r="H596" s="53">
        <f>[1]BANCO!$AB70</f>
        <v>407.55</v>
      </c>
      <c r="I596" s="53">
        <f>[1]BANCO!$AF70</f>
        <v>404.77</v>
      </c>
      <c r="J596" s="53">
        <f>[1]BANCO!$AJ70</f>
        <v>644.45000000000005</v>
      </c>
      <c r="K596" s="53">
        <f>[1]BANCO!$AN70</f>
        <v>554.89</v>
      </c>
      <c r="L596" s="53">
        <f>[1]BANCO!$AR70</f>
        <v>570.26</v>
      </c>
      <c r="M596" s="53">
        <f>[1]BANCO!$AV70</f>
        <v>484.01</v>
      </c>
      <c r="N596" s="53">
        <f>[1]BANCO!$AZ70</f>
        <v>398.06</v>
      </c>
      <c r="O596" s="54">
        <f>[1]BANCO!$BD70</f>
        <v>539.14</v>
      </c>
      <c r="P596" s="53">
        <f>[1]BANCO!$BH70</f>
        <v>554.25</v>
      </c>
      <c r="Q596" s="53">
        <f>[1]BANCO!$BL70</f>
        <v>468.93</v>
      </c>
      <c r="R596" s="53">
        <f>[1]BANCO!$BP70</f>
        <v>631.4</v>
      </c>
      <c r="S596" s="53">
        <f>[1]BANCO!$BT70</f>
        <v>391.79</v>
      </c>
      <c r="T596" s="53">
        <f>[1]BANCO!$BX70</f>
        <v>246.95</v>
      </c>
    </row>
    <row r="597" spans="1:20" hidden="1" x14ac:dyDescent="0.2">
      <c r="A597" s="42">
        <f>[1]BANCO!$A71</f>
        <v>40848</v>
      </c>
      <c r="B597" s="53">
        <f>[1]BANCO!$D71</f>
        <v>427.42</v>
      </c>
      <c r="C597" s="53">
        <f>[1]BANCO!$H71</f>
        <v>483.82</v>
      </c>
      <c r="D597" s="53">
        <f>[1]BANCO!$L71</f>
        <v>466.15</v>
      </c>
      <c r="E597" s="53">
        <f>[1]BANCO!$P71</f>
        <v>325.94</v>
      </c>
      <c r="F597" s="53">
        <f>[1]BANCO!$T71</f>
        <v>448.51</v>
      </c>
      <c r="G597" s="53">
        <f>[1]BANCO!$X71</f>
        <v>455.06</v>
      </c>
      <c r="H597" s="53">
        <f>[1]BANCO!$AB71</f>
        <v>407.61</v>
      </c>
      <c r="I597" s="53">
        <f>[1]BANCO!$AF71</f>
        <v>404.86</v>
      </c>
      <c r="J597" s="53">
        <f>[1]BANCO!$AJ71</f>
        <v>644.67999999999995</v>
      </c>
      <c r="K597" s="53">
        <f>[1]BANCO!$AN71</f>
        <v>555.02</v>
      </c>
      <c r="L597" s="53">
        <f>[1]BANCO!$AR71</f>
        <v>570.46</v>
      </c>
      <c r="M597" s="53">
        <f>[1]BANCO!$AV71</f>
        <v>484.28</v>
      </c>
      <c r="N597" s="53">
        <f>[1]BANCO!$AZ71</f>
        <v>398.06</v>
      </c>
      <c r="O597" s="54">
        <f>[1]BANCO!$BD71</f>
        <v>539.15</v>
      </c>
      <c r="P597" s="53">
        <f>[1]BANCO!$BH71</f>
        <v>554.71</v>
      </c>
      <c r="Q597" s="53">
        <f>[1]BANCO!$BL71</f>
        <v>469</v>
      </c>
      <c r="R597" s="53">
        <f>[1]BANCO!$BP71</f>
        <v>631.52</v>
      </c>
      <c r="S597" s="53">
        <f>[1]BANCO!$BT71</f>
        <v>391.72</v>
      </c>
      <c r="T597" s="53">
        <f>[1]BANCO!$BX71</f>
        <v>246.96</v>
      </c>
    </row>
    <row r="598" spans="1:20" hidden="1" x14ac:dyDescent="0.2">
      <c r="A598" s="42">
        <f>[1]BANCO!$A72</f>
        <v>40878</v>
      </c>
      <c r="B598" s="53">
        <f>[1]BANCO!$D72</f>
        <v>427.36</v>
      </c>
      <c r="C598" s="53">
        <f>[1]BANCO!$H72</f>
        <v>483.37</v>
      </c>
      <c r="D598" s="53">
        <f>[1]BANCO!$L72</f>
        <v>465.91</v>
      </c>
      <c r="E598" s="53">
        <f>[1]BANCO!$P72</f>
        <v>325.29000000000002</v>
      </c>
      <c r="F598" s="53">
        <f>[1]BANCO!$T72</f>
        <v>448.38</v>
      </c>
      <c r="G598" s="53">
        <f>[1]BANCO!$X72</f>
        <v>454.77</v>
      </c>
      <c r="H598" s="53">
        <f>[1]BANCO!$AB72</f>
        <v>407.41</v>
      </c>
      <c r="I598" s="53">
        <f>[1]BANCO!$AF72</f>
        <v>404.67</v>
      </c>
      <c r="J598" s="53">
        <f>[1]BANCO!$AJ72</f>
        <v>644.62</v>
      </c>
      <c r="K598" s="53">
        <f>[1]BANCO!$AN72</f>
        <v>554.91</v>
      </c>
      <c r="L598" s="53">
        <f>[1]BANCO!$AR72</f>
        <v>570.03</v>
      </c>
      <c r="M598" s="53">
        <f>[1]BANCO!$AV72</f>
        <v>484.16</v>
      </c>
      <c r="N598" s="53">
        <f>[1]BANCO!$AZ72</f>
        <v>397.91</v>
      </c>
      <c r="O598" s="54">
        <f>[1]BANCO!$BD72</f>
        <v>538.63</v>
      </c>
      <c r="P598" s="53">
        <f>[1]BANCO!$BH72</f>
        <v>554.57000000000005</v>
      </c>
      <c r="Q598" s="53">
        <f>[1]BANCO!$BL72</f>
        <v>468.84</v>
      </c>
      <c r="R598" s="53">
        <f>[1]BANCO!$BP72</f>
        <v>631.02</v>
      </c>
      <c r="S598" s="53">
        <f>[1]BANCO!$BT72</f>
        <v>391.82</v>
      </c>
      <c r="T598" s="53">
        <f>[1]BANCO!$BX72</f>
        <v>246.85</v>
      </c>
    </row>
    <row r="599" spans="1:20" hidden="1" x14ac:dyDescent="0.2">
      <c r="A599" s="42">
        <f>[1]BANCO!$A73</f>
        <v>40909</v>
      </c>
      <c r="B599" s="53">
        <f>[1]BANCO!$D73</f>
        <v>428.61</v>
      </c>
      <c r="C599" s="53">
        <f>[1]BANCO!$H73</f>
        <v>484.09</v>
      </c>
      <c r="D599" s="53">
        <f>[1]BANCO!$L73</f>
        <v>466.73</v>
      </c>
      <c r="E599" s="53">
        <f>[1]BANCO!$P73</f>
        <v>325.79000000000002</v>
      </c>
      <c r="F599" s="53">
        <f>[1]BANCO!$T73</f>
        <v>449.38</v>
      </c>
      <c r="G599" s="53">
        <f>[1]BANCO!$X73</f>
        <v>455.25</v>
      </c>
      <c r="H599" s="53">
        <f>[1]BANCO!$AB73</f>
        <v>407.99</v>
      </c>
      <c r="I599" s="53">
        <f>[1]BANCO!$AF73</f>
        <v>405.03</v>
      </c>
      <c r="J599" s="53">
        <f>[1]BANCO!$AJ73</f>
        <v>646.87</v>
      </c>
      <c r="K599" s="53">
        <f>[1]BANCO!$AN73</f>
        <v>556.22</v>
      </c>
      <c r="L599" s="53">
        <f>[1]BANCO!$AR73</f>
        <v>570.78</v>
      </c>
      <c r="M599" s="53">
        <f>[1]BANCO!$AV73</f>
        <v>485.39</v>
      </c>
      <c r="N599" s="53">
        <f>[1]BANCO!$AZ73</f>
        <v>398.29</v>
      </c>
      <c r="O599" s="54">
        <f>[1]BANCO!$BD73</f>
        <v>539.24</v>
      </c>
      <c r="P599" s="53">
        <f>[1]BANCO!$BH73</f>
        <v>556.72</v>
      </c>
      <c r="Q599" s="53">
        <f>[1]BANCO!$BL73</f>
        <v>469.95</v>
      </c>
      <c r="R599" s="53">
        <f>[1]BANCO!$BP73</f>
        <v>632.53</v>
      </c>
      <c r="S599" s="53">
        <f>[1]BANCO!$BT73</f>
        <v>393.05</v>
      </c>
      <c r="T599" s="53">
        <f>[1]BANCO!$BX73</f>
        <v>247.38</v>
      </c>
    </row>
    <row r="600" spans="1:20" hidden="1" x14ac:dyDescent="0.2">
      <c r="A600" s="42">
        <f>[1]BANCO!$A74</f>
        <v>40940</v>
      </c>
      <c r="B600" s="53">
        <f>[1]BANCO!$D74</f>
        <v>430.06</v>
      </c>
      <c r="C600" s="53">
        <f>[1]BANCO!$H74</f>
        <v>485.23</v>
      </c>
      <c r="D600" s="53">
        <f>[1]BANCO!$L74</f>
        <v>467.74</v>
      </c>
      <c r="E600" s="53">
        <f>[1]BANCO!$P74</f>
        <v>326.23</v>
      </c>
      <c r="F600" s="53">
        <f>[1]BANCO!$T74</f>
        <v>451.32</v>
      </c>
      <c r="G600" s="53">
        <f>[1]BANCO!$X74</f>
        <v>456.64</v>
      </c>
      <c r="H600" s="53">
        <f>[1]BANCO!$AB74</f>
        <v>409.27</v>
      </c>
      <c r="I600" s="53">
        <f>[1]BANCO!$AF74</f>
        <v>406.24</v>
      </c>
      <c r="J600" s="53">
        <f>[1]BANCO!$AJ74</f>
        <v>649.11</v>
      </c>
      <c r="K600" s="53">
        <f>[1]BANCO!$AN74</f>
        <v>557.88</v>
      </c>
      <c r="L600" s="53">
        <f>[1]BANCO!$AR74</f>
        <v>572.45000000000005</v>
      </c>
      <c r="M600" s="53">
        <f>[1]BANCO!$AV74</f>
        <v>486.75</v>
      </c>
      <c r="N600" s="53">
        <f>[1]BANCO!$AZ74</f>
        <v>399.4</v>
      </c>
      <c r="O600" s="54">
        <f>[1]BANCO!$BD74</f>
        <v>540.71</v>
      </c>
      <c r="P600" s="53">
        <f>[1]BANCO!$BH74</f>
        <v>558.22</v>
      </c>
      <c r="Q600" s="53">
        <f>[1]BANCO!$BL74</f>
        <v>471.23</v>
      </c>
      <c r="R600" s="53">
        <f>[1]BANCO!$BP74</f>
        <v>634.29</v>
      </c>
      <c r="S600" s="53">
        <f>[1]BANCO!$BT74</f>
        <v>394.93</v>
      </c>
      <c r="T600" s="53">
        <f>[1]BANCO!$BX74</f>
        <v>247.84</v>
      </c>
    </row>
    <row r="601" spans="1:20" hidden="1" x14ac:dyDescent="0.2">
      <c r="A601" s="42">
        <f>[1]BANCO!$A75</f>
        <v>40969</v>
      </c>
      <c r="B601" s="53">
        <f>[1]BANCO!$D75</f>
        <v>431.79</v>
      </c>
      <c r="C601" s="53">
        <f>[1]BANCO!$H75</f>
        <v>487.39</v>
      </c>
      <c r="D601" s="53">
        <f>[1]BANCO!$L75</f>
        <v>469.96</v>
      </c>
      <c r="E601" s="53">
        <f>[1]BANCO!$P75</f>
        <v>327.47000000000003</v>
      </c>
      <c r="F601" s="53">
        <f>[1]BANCO!$T75</f>
        <v>452.87</v>
      </c>
      <c r="G601" s="53">
        <f>[1]BANCO!$X75</f>
        <v>458.66</v>
      </c>
      <c r="H601" s="53">
        <f>[1]BANCO!$AB75</f>
        <v>411.12</v>
      </c>
      <c r="I601" s="53">
        <f>[1]BANCO!$AF75</f>
        <v>408.1</v>
      </c>
      <c r="J601" s="53">
        <f>[1]BANCO!$AJ75</f>
        <v>651.29</v>
      </c>
      <c r="K601" s="53">
        <f>[1]BANCO!$AN75</f>
        <v>560.1</v>
      </c>
      <c r="L601" s="53">
        <f>[1]BANCO!$AR75</f>
        <v>575.17999999999995</v>
      </c>
      <c r="M601" s="53">
        <f>[1]BANCO!$AV75</f>
        <v>489.09</v>
      </c>
      <c r="N601" s="53">
        <f>[1]BANCO!$AZ75</f>
        <v>401.48</v>
      </c>
      <c r="O601" s="54">
        <f>[1]BANCO!$BD75</f>
        <v>543.48</v>
      </c>
      <c r="P601" s="53">
        <f>[1]BANCO!$BH75</f>
        <v>560.70000000000005</v>
      </c>
      <c r="Q601" s="53">
        <f>[1]BANCO!$BL75</f>
        <v>473.5</v>
      </c>
      <c r="R601" s="53">
        <f>[1]BANCO!$BP75</f>
        <v>637.29</v>
      </c>
      <c r="S601" s="53">
        <f>[1]BANCO!$BT75</f>
        <v>395.51</v>
      </c>
      <c r="T601" s="53">
        <f>[1]BANCO!$BX75</f>
        <v>248.66</v>
      </c>
    </row>
    <row r="602" spans="1:20" hidden="1" x14ac:dyDescent="0.2">
      <c r="A602" s="42">
        <f>[1]BANCO!$A76</f>
        <v>41000</v>
      </c>
      <c r="B602" s="53">
        <f>[1]BANCO!$D76</f>
        <v>433.05</v>
      </c>
      <c r="C602" s="53">
        <f>[1]BANCO!$H76</f>
        <v>488.75</v>
      </c>
      <c r="D602" s="53">
        <f>[1]BANCO!$L76</f>
        <v>471.26</v>
      </c>
      <c r="E602" s="53">
        <f>[1]BANCO!$P76</f>
        <v>328.05</v>
      </c>
      <c r="F602" s="53">
        <f>[1]BANCO!$T76</f>
        <v>454.43</v>
      </c>
      <c r="G602" s="53">
        <f>[1]BANCO!$X76</f>
        <v>460.08</v>
      </c>
      <c r="H602" s="53">
        <f>[1]BANCO!$AB76</f>
        <v>412.47</v>
      </c>
      <c r="I602" s="53">
        <f>[1]BANCO!$AF76</f>
        <v>409.43</v>
      </c>
      <c r="J602" s="53">
        <f>[1]BANCO!$AJ76</f>
        <v>652.85</v>
      </c>
      <c r="K602" s="53">
        <f>[1]BANCO!$AN76</f>
        <v>561.6</v>
      </c>
      <c r="L602" s="53">
        <f>[1]BANCO!$AR76</f>
        <v>576.79999999999995</v>
      </c>
      <c r="M602" s="53">
        <f>[1]BANCO!$AV76</f>
        <v>490.37</v>
      </c>
      <c r="N602" s="53">
        <f>[1]BANCO!$AZ76</f>
        <v>402.77</v>
      </c>
      <c r="O602" s="54">
        <f>[1]BANCO!$BD76</f>
        <v>545.16</v>
      </c>
      <c r="P602" s="53">
        <f>[1]BANCO!$BH76</f>
        <v>562.04999999999995</v>
      </c>
      <c r="Q602" s="53">
        <f>[1]BANCO!$BL76</f>
        <v>474.9</v>
      </c>
      <c r="R602" s="53">
        <f>[1]BANCO!$BP76</f>
        <v>639.13</v>
      </c>
      <c r="S602" s="53">
        <f>[1]BANCO!$BT76</f>
        <v>396.8</v>
      </c>
      <c r="T602" s="53">
        <f>[1]BANCO!$BX76</f>
        <v>249.13</v>
      </c>
    </row>
    <row r="603" spans="1:20" hidden="1" x14ac:dyDescent="0.2">
      <c r="A603" s="42">
        <f>[1]BANCO!$A77</f>
        <v>41030</v>
      </c>
      <c r="B603" s="53">
        <f>[1]BANCO!$D77</f>
        <v>435.7</v>
      </c>
      <c r="C603" s="53">
        <f>[1]BANCO!$H77</f>
        <v>491.9</v>
      </c>
      <c r="D603" s="53">
        <f>[1]BANCO!$L77</f>
        <v>474.39</v>
      </c>
      <c r="E603" s="53">
        <f>[1]BANCO!$P77</f>
        <v>329.57</v>
      </c>
      <c r="F603" s="53">
        <f>[1]BANCO!$T77</f>
        <v>457.77</v>
      </c>
      <c r="G603" s="53">
        <f>[1]BANCO!$X77</f>
        <v>463.6</v>
      </c>
      <c r="H603" s="53">
        <f>[1]BANCO!$AB77</f>
        <v>415.78</v>
      </c>
      <c r="I603" s="53">
        <f>[1]BANCO!$AF77</f>
        <v>412.69</v>
      </c>
      <c r="J603" s="53">
        <f>[1]BANCO!$AJ77</f>
        <v>656.88</v>
      </c>
      <c r="K603" s="53">
        <f>[1]BANCO!$AN77</f>
        <v>565.47</v>
      </c>
      <c r="L603" s="53">
        <f>[1]BANCO!$AR77</f>
        <v>581.16999999999996</v>
      </c>
      <c r="M603" s="53">
        <f>[1]BANCO!$AV77</f>
        <v>494.56</v>
      </c>
      <c r="N603" s="53">
        <f>[1]BANCO!$AZ77</f>
        <v>406.06</v>
      </c>
      <c r="O603" s="54">
        <f>[1]BANCO!$BD77</f>
        <v>549.63</v>
      </c>
      <c r="P603" s="53">
        <f>[1]BANCO!$BH77</f>
        <v>566.84</v>
      </c>
      <c r="Q603" s="53">
        <f>[1]BANCO!$BL77</f>
        <v>478.42</v>
      </c>
      <c r="R603" s="53">
        <f>[1]BANCO!$BP77</f>
        <v>643.94000000000005</v>
      </c>
      <c r="S603" s="53">
        <f>[1]BANCO!$BT77</f>
        <v>399.07</v>
      </c>
      <c r="T603" s="53">
        <f>[1]BANCO!$BX77</f>
        <v>250.39</v>
      </c>
    </row>
    <row r="604" spans="1:20" hidden="1" x14ac:dyDescent="0.2">
      <c r="A604" s="42">
        <f>[1]BANCO!$A78</f>
        <v>41061</v>
      </c>
      <c r="B604" s="53">
        <f>[1]BANCO!$D78</f>
        <v>436.37</v>
      </c>
      <c r="C604" s="53">
        <f>[1]BANCO!$H78</f>
        <v>492.27</v>
      </c>
      <c r="D604" s="53">
        <f>[1]BANCO!$L78</f>
        <v>474.82</v>
      </c>
      <c r="E604" s="53">
        <f>[1]BANCO!$P78</f>
        <v>329.98</v>
      </c>
      <c r="F604" s="53">
        <f>[1]BANCO!$T78</f>
        <v>458.47</v>
      </c>
      <c r="G604" s="53">
        <f>[1]BANCO!$X78</f>
        <v>464.34</v>
      </c>
      <c r="H604" s="53">
        <f>[1]BANCO!$AB78</f>
        <v>416.43</v>
      </c>
      <c r="I604" s="53">
        <f>[1]BANCO!$AF78</f>
        <v>413.38</v>
      </c>
      <c r="J604" s="53">
        <f>[1]BANCO!$AJ78</f>
        <v>658.24</v>
      </c>
      <c r="K604" s="53">
        <f>[1]BANCO!$AN78</f>
        <v>566.32000000000005</v>
      </c>
      <c r="L604" s="53">
        <f>[1]BANCO!$AR78</f>
        <v>582.23</v>
      </c>
      <c r="M604" s="53">
        <f>[1]BANCO!$AV78</f>
        <v>495.31</v>
      </c>
      <c r="N604" s="53">
        <f>[1]BANCO!$AZ78</f>
        <v>406.87</v>
      </c>
      <c r="O604" s="54">
        <f>[1]BANCO!$BD78</f>
        <v>550.65</v>
      </c>
      <c r="P604" s="53">
        <f>[1]BANCO!$BH78</f>
        <v>567.5</v>
      </c>
      <c r="Q604" s="53">
        <f>[1]BANCO!$BL78</f>
        <v>479.27</v>
      </c>
      <c r="R604" s="53">
        <f>[1]BANCO!$BP78</f>
        <v>644.99</v>
      </c>
      <c r="S604" s="53">
        <f>[1]BANCO!$BT78</f>
        <v>399.04</v>
      </c>
      <c r="T604" s="53">
        <f>[1]BANCO!$BX78</f>
        <v>250.75</v>
      </c>
    </row>
    <row r="605" spans="1:20" hidden="1" x14ac:dyDescent="0.2">
      <c r="A605" s="42">
        <f>[1]BANCO!$A79</f>
        <v>41091</v>
      </c>
      <c r="B605" s="53">
        <f>[1]BANCO!$D79</f>
        <v>438.46</v>
      </c>
      <c r="C605" s="53">
        <f>[1]BANCO!$H79</f>
        <v>494.9</v>
      </c>
      <c r="D605" s="53">
        <f>[1]BANCO!$L79</f>
        <v>477.54</v>
      </c>
      <c r="E605" s="53">
        <f>[1]BANCO!$P79</f>
        <v>331.57</v>
      </c>
      <c r="F605" s="53">
        <f>[1]BANCO!$T79</f>
        <v>460.51</v>
      </c>
      <c r="G605" s="53">
        <f>[1]BANCO!$X79</f>
        <v>466.58</v>
      </c>
      <c r="H605" s="53">
        <f>[1]BANCO!$AB79</f>
        <v>418.24</v>
      </c>
      <c r="I605" s="53">
        <f>[1]BANCO!$AF79</f>
        <v>415.27</v>
      </c>
      <c r="J605" s="53">
        <f>[1]BANCO!$AJ79</f>
        <v>661.04</v>
      </c>
      <c r="K605" s="53">
        <f>[1]BANCO!$AN79</f>
        <v>568.95000000000005</v>
      </c>
      <c r="L605" s="53">
        <f>[1]BANCO!$AR79</f>
        <v>583.83000000000004</v>
      </c>
      <c r="M605" s="53">
        <f>[1]BANCO!$AV79</f>
        <v>497.09</v>
      </c>
      <c r="N605" s="53">
        <f>[1]BANCO!$AZ79</f>
        <v>408.19</v>
      </c>
      <c r="O605" s="54">
        <f>[1]BANCO!$BD79</f>
        <v>552.47</v>
      </c>
      <c r="P605" s="53">
        <f>[1]BANCO!$BH79</f>
        <v>569.97</v>
      </c>
      <c r="Q605" s="53">
        <f>[1]BANCO!$BL79</f>
        <v>481.08</v>
      </c>
      <c r="R605" s="53">
        <f>[1]BANCO!$BP79</f>
        <v>647.46</v>
      </c>
      <c r="S605" s="53">
        <f>[1]BANCO!$BT79</f>
        <v>400.86</v>
      </c>
      <c r="T605" s="53">
        <f>[1]BANCO!$BX79</f>
        <v>251.9</v>
      </c>
    </row>
    <row r="606" spans="1:20" hidden="1" x14ac:dyDescent="0.2">
      <c r="A606" s="42">
        <f>[1]BANCO!$A80</f>
        <v>41122</v>
      </c>
      <c r="B606" s="53">
        <f>[1]BANCO!$D80</f>
        <v>439.95</v>
      </c>
      <c r="C606" s="53">
        <f>[1]BANCO!$H80</f>
        <v>496.74</v>
      </c>
      <c r="D606" s="53">
        <f>[1]BANCO!$L80</f>
        <v>479.41</v>
      </c>
      <c r="E606" s="53">
        <f>[1]BANCO!$P80</f>
        <v>332.86</v>
      </c>
      <c r="F606" s="53">
        <f>[1]BANCO!$T80</f>
        <v>461.84</v>
      </c>
      <c r="G606" s="53">
        <f>[1]BANCO!$X80</f>
        <v>468.19</v>
      </c>
      <c r="H606" s="53">
        <f>[1]BANCO!$AB80</f>
        <v>419.64</v>
      </c>
      <c r="I606" s="53">
        <f>[1]BANCO!$AF80</f>
        <v>416.74</v>
      </c>
      <c r="J606" s="53">
        <f>[1]BANCO!$AJ80</f>
        <v>662.53</v>
      </c>
      <c r="K606" s="53">
        <f>[1]BANCO!$AN80</f>
        <v>570.57000000000005</v>
      </c>
      <c r="L606" s="53">
        <f>[1]BANCO!$AR80</f>
        <v>586.22</v>
      </c>
      <c r="M606" s="53">
        <f>[1]BANCO!$AV80</f>
        <v>498.82</v>
      </c>
      <c r="N606" s="53">
        <f>[1]BANCO!$AZ80</f>
        <v>409.69</v>
      </c>
      <c r="O606" s="54">
        <f>[1]BANCO!$BD80</f>
        <v>554.63</v>
      </c>
      <c r="P606" s="53">
        <f>[1]BANCO!$BH80</f>
        <v>571.82000000000005</v>
      </c>
      <c r="Q606" s="53">
        <f>[1]BANCO!$BL80</f>
        <v>482.65</v>
      </c>
      <c r="R606" s="53">
        <f>[1]BANCO!$BP80</f>
        <v>649.66</v>
      </c>
      <c r="S606" s="53">
        <f>[1]BANCO!$BT80</f>
        <v>402.22</v>
      </c>
      <c r="T606" s="53">
        <f>[1]BANCO!$BX80</f>
        <v>252.68</v>
      </c>
    </row>
    <row r="607" spans="1:20" hidden="1" x14ac:dyDescent="0.2">
      <c r="A607" s="42">
        <f>[1]BANCO!$A81</f>
        <v>41153</v>
      </c>
      <c r="B607" s="53">
        <f>[1]BANCO!$D81</f>
        <v>440.88</v>
      </c>
      <c r="C607" s="53">
        <f>[1]BANCO!$H81</f>
        <v>497.6</v>
      </c>
      <c r="D607" s="53">
        <f>[1]BANCO!$L81</f>
        <v>480.32</v>
      </c>
      <c r="E607" s="53">
        <f>[1]BANCO!$P81</f>
        <v>333.42</v>
      </c>
      <c r="F607" s="53">
        <f>[1]BANCO!$T81</f>
        <v>462.94</v>
      </c>
      <c r="G607" s="53">
        <f>[1]BANCO!$X81</f>
        <v>469.19</v>
      </c>
      <c r="H607" s="53">
        <f>[1]BANCO!$AB81</f>
        <v>420.65</v>
      </c>
      <c r="I607" s="53">
        <f>[1]BANCO!$AF81</f>
        <v>417.67</v>
      </c>
      <c r="J607" s="53">
        <f>[1]BANCO!$AJ81</f>
        <v>664.06</v>
      </c>
      <c r="K607" s="53">
        <f>[1]BANCO!$AN81</f>
        <v>571.9</v>
      </c>
      <c r="L607" s="53">
        <f>[1]BANCO!$AR81</f>
        <v>587.99</v>
      </c>
      <c r="M607" s="53">
        <f>[1]BANCO!$AV81</f>
        <v>500.05</v>
      </c>
      <c r="N607" s="53">
        <f>[1]BANCO!$AZ81</f>
        <v>410.83</v>
      </c>
      <c r="O607" s="54">
        <f>[1]BANCO!$BD81</f>
        <v>556.14</v>
      </c>
      <c r="P607" s="53">
        <f>[1]BANCO!$BH81</f>
        <v>573.09</v>
      </c>
      <c r="Q607" s="53">
        <f>[1]BANCO!$BL81</f>
        <v>483.88</v>
      </c>
      <c r="R607" s="53">
        <f>[1]BANCO!$BP81</f>
        <v>651.29999999999995</v>
      </c>
      <c r="S607" s="53">
        <f>[1]BANCO!$BT81</f>
        <v>403.35</v>
      </c>
      <c r="T607" s="53">
        <f>[1]BANCO!$BX81</f>
        <v>253.59</v>
      </c>
    </row>
    <row r="608" spans="1:20" hidden="1" x14ac:dyDescent="0.2">
      <c r="A608" s="42">
        <f>[1]BANCO!$A82</f>
        <v>41183</v>
      </c>
      <c r="B608" s="53">
        <f>[1]BANCO!$D82</f>
        <v>442.96</v>
      </c>
      <c r="C608" s="53">
        <f>[1]BANCO!$H82</f>
        <v>500.51</v>
      </c>
      <c r="D608" s="53">
        <f>[1]BANCO!$L82</f>
        <v>483.11</v>
      </c>
      <c r="E608" s="53">
        <f>[1]BANCO!$P82</f>
        <v>335.07</v>
      </c>
      <c r="F608" s="53">
        <f>[1]BANCO!$T82</f>
        <v>464.07</v>
      </c>
      <c r="G608" s="53">
        <f>[1]BANCO!$X82</f>
        <v>470.73</v>
      </c>
      <c r="H608" s="53">
        <f>[1]BANCO!$AB82</f>
        <v>422.02</v>
      </c>
      <c r="I608" s="53">
        <f>[1]BANCO!$AF82</f>
        <v>419</v>
      </c>
      <c r="J608" s="53">
        <f>[1]BANCO!$AJ82</f>
        <v>665.62</v>
      </c>
      <c r="K608" s="53">
        <f>[1]BANCO!$AN82</f>
        <v>573.29</v>
      </c>
      <c r="L608" s="53">
        <f>[1]BANCO!$AR82</f>
        <v>589.88</v>
      </c>
      <c r="M608" s="53">
        <f>[1]BANCO!$AV82</f>
        <v>502.02</v>
      </c>
      <c r="N608" s="53">
        <f>[1]BANCO!$AZ82</f>
        <v>412.24</v>
      </c>
      <c r="O608" s="54">
        <f>[1]BANCO!$BD82</f>
        <v>558.05999999999995</v>
      </c>
      <c r="P608" s="53">
        <f>[1]BANCO!$BH82</f>
        <v>575.20000000000005</v>
      </c>
      <c r="Q608" s="53">
        <f>[1]BANCO!$BL82</f>
        <v>485.36</v>
      </c>
      <c r="R608" s="53">
        <f>[1]BANCO!$BP82</f>
        <v>653.30999999999995</v>
      </c>
      <c r="S608" s="53">
        <f>[1]BANCO!$BT82</f>
        <v>406.28</v>
      </c>
      <c r="T608" s="53">
        <f>[1]BANCO!$BX82</f>
        <v>255.2</v>
      </c>
    </row>
    <row r="609" spans="1:20" hidden="1" x14ac:dyDescent="0.2">
      <c r="A609" s="42">
        <f>[1]BANCO!$A83</f>
        <v>41214</v>
      </c>
      <c r="B609" s="53">
        <f>[1]BANCO!$D83</f>
        <v>443.47</v>
      </c>
      <c r="C609" s="53">
        <f>[1]BANCO!$H83</f>
        <v>501.01</v>
      </c>
      <c r="D609" s="53">
        <f>[1]BANCO!$L83</f>
        <v>483.66</v>
      </c>
      <c r="E609" s="53">
        <f>[1]BANCO!$P83</f>
        <v>335.44</v>
      </c>
      <c r="F609" s="53">
        <f>[1]BANCO!$T83</f>
        <v>464.17</v>
      </c>
      <c r="G609" s="53">
        <f>[1]BANCO!$X83</f>
        <v>470.91</v>
      </c>
      <c r="H609" s="53">
        <f>[1]BANCO!$AB83</f>
        <v>422.15</v>
      </c>
      <c r="I609" s="53">
        <f>[1]BANCO!$AF83</f>
        <v>419.17</v>
      </c>
      <c r="J609" s="53">
        <f>[1]BANCO!$AJ83</f>
        <v>666.29</v>
      </c>
      <c r="K609" s="53">
        <f>[1]BANCO!$AN83</f>
        <v>573.62</v>
      </c>
      <c r="L609" s="53">
        <f>[1]BANCO!$AR83</f>
        <v>589.79999999999995</v>
      </c>
      <c r="M609" s="53">
        <f>[1]BANCO!$AV83</f>
        <v>502.11</v>
      </c>
      <c r="N609" s="53">
        <f>[1]BANCO!$AZ83</f>
        <v>412.27</v>
      </c>
      <c r="O609" s="54">
        <f>[1]BANCO!$BD83</f>
        <v>558.01</v>
      </c>
      <c r="P609" s="53">
        <f>[1]BANCO!$BH83</f>
        <v>575.16999999999996</v>
      </c>
      <c r="Q609" s="53">
        <f>[1]BANCO!$BL83</f>
        <v>485.37</v>
      </c>
      <c r="R609" s="53">
        <f>[1]BANCO!$BP83</f>
        <v>653.22</v>
      </c>
      <c r="S609" s="53">
        <f>[1]BANCO!$BT83</f>
        <v>406.34</v>
      </c>
      <c r="T609" s="53">
        <f>[1]BANCO!$BX83</f>
        <v>255.45</v>
      </c>
    </row>
    <row r="610" spans="1:20" hidden="1" x14ac:dyDescent="0.2">
      <c r="A610" s="42">
        <f>[1]BANCO!$A84</f>
        <v>41244</v>
      </c>
      <c r="B610" s="53">
        <f>[1]BANCO!$D84</f>
        <v>443.85</v>
      </c>
      <c r="C610" s="53">
        <f>[1]BANCO!$H84</f>
        <v>501.47</v>
      </c>
      <c r="D610" s="53">
        <f>[1]BANCO!$L84</f>
        <v>484.09</v>
      </c>
      <c r="E610" s="53">
        <f>[1]BANCO!$P84</f>
        <v>335.9</v>
      </c>
      <c r="F610" s="53">
        <f>[1]BANCO!$T84</f>
        <v>464.57</v>
      </c>
      <c r="G610" s="53">
        <f>[1]BANCO!$X84</f>
        <v>471.35</v>
      </c>
      <c r="H610" s="53">
        <f>[1]BANCO!$AB84</f>
        <v>422.52</v>
      </c>
      <c r="I610" s="53">
        <f>[1]BANCO!$AF84</f>
        <v>419.54</v>
      </c>
      <c r="J610" s="53">
        <f>[1]BANCO!$AJ84</f>
        <v>666.86</v>
      </c>
      <c r="K610" s="53">
        <f>[1]BANCO!$AN84</f>
        <v>574.14</v>
      </c>
      <c r="L610" s="53">
        <f>[1]BANCO!$AR84</f>
        <v>590.24</v>
      </c>
      <c r="M610" s="53">
        <f>[1]BANCO!$AV84</f>
        <v>502.6</v>
      </c>
      <c r="N610" s="53">
        <f>[1]BANCO!$AZ84</f>
        <v>412.65</v>
      </c>
      <c r="O610" s="54">
        <f>[1]BANCO!$BD84</f>
        <v>558.54</v>
      </c>
      <c r="P610" s="53">
        <f>[1]BANCO!$BH84</f>
        <v>575.75</v>
      </c>
      <c r="Q610" s="53">
        <f>[1]BANCO!$BL84</f>
        <v>485.88</v>
      </c>
      <c r="R610" s="53">
        <f>[1]BANCO!$BP84</f>
        <v>653.92999999999995</v>
      </c>
      <c r="S610" s="53">
        <f>[1]BANCO!$BT84</f>
        <v>406.82</v>
      </c>
      <c r="T610" s="53">
        <f>[1]BANCO!$BX84</f>
        <v>255.58</v>
      </c>
    </row>
    <row r="611" spans="1:20" hidden="1" x14ac:dyDescent="0.2">
      <c r="A611" s="42">
        <f>[1]BANCO!$A85</f>
        <v>41275</v>
      </c>
      <c r="B611" s="53">
        <f>[1]BANCO!$D85</f>
        <v>444.49</v>
      </c>
      <c r="C611" s="53">
        <f>[1]BANCO!$H85</f>
        <v>501.59</v>
      </c>
      <c r="D611" s="53">
        <f>[1]BANCO!$L85</f>
        <v>484.19</v>
      </c>
      <c r="E611" s="53">
        <f>[1]BANCO!$P85</f>
        <v>335.85</v>
      </c>
      <c r="F611" s="53">
        <f>[1]BANCO!$T85</f>
        <v>464.95</v>
      </c>
      <c r="G611" s="53">
        <f>[1]BANCO!$X85</f>
        <v>471.32</v>
      </c>
      <c r="H611" s="53">
        <f>[1]BANCO!$AB85</f>
        <v>422.45</v>
      </c>
      <c r="I611" s="53">
        <f>[1]BANCO!$AF85</f>
        <v>419.48</v>
      </c>
      <c r="J611" s="53">
        <f>[1]BANCO!$AJ85</f>
        <v>667.25</v>
      </c>
      <c r="K611" s="53">
        <f>[1]BANCO!$AN85</f>
        <v>574.19000000000005</v>
      </c>
      <c r="L611" s="53">
        <f>[1]BANCO!$AR85</f>
        <v>590.19000000000005</v>
      </c>
      <c r="M611" s="53">
        <f>[1]BANCO!$AV85</f>
        <v>502.4</v>
      </c>
      <c r="N611" s="53">
        <f>[1]BANCO!$AZ85</f>
        <v>412.53</v>
      </c>
      <c r="O611" s="54">
        <f>[1]BANCO!$BD85</f>
        <v>558.37</v>
      </c>
      <c r="P611" s="53">
        <f>[1]BANCO!$BH85</f>
        <v>575.57000000000005</v>
      </c>
      <c r="Q611" s="53">
        <f>[1]BANCO!$BL85</f>
        <v>485.78</v>
      </c>
      <c r="R611" s="53">
        <f>[1]BANCO!$BP85</f>
        <v>653.76</v>
      </c>
      <c r="S611" s="53">
        <f>[1]BANCO!$BT85</f>
        <v>407.17</v>
      </c>
      <c r="T611" s="53">
        <f>[1]BANCO!$BX85</f>
        <v>255.62</v>
      </c>
    </row>
    <row r="612" spans="1:20" hidden="1" x14ac:dyDescent="0.2">
      <c r="A612" s="42">
        <f>[1]BANCO!$A86</f>
        <v>41306</v>
      </c>
      <c r="B612" s="53">
        <f>[1]BANCO!$D86</f>
        <v>444.45</v>
      </c>
      <c r="C612" s="53">
        <f>[1]BANCO!$H86</f>
        <v>501.62</v>
      </c>
      <c r="D612" s="53">
        <f>[1]BANCO!$L86</f>
        <v>484.24</v>
      </c>
      <c r="E612" s="53">
        <f>[1]BANCO!$P86</f>
        <v>336.07</v>
      </c>
      <c r="F612" s="53">
        <f>[1]BANCO!$T86</f>
        <v>465.11</v>
      </c>
      <c r="G612" s="53">
        <f>[1]BANCO!$X86</f>
        <v>471.42</v>
      </c>
      <c r="H612" s="53">
        <f>[1]BANCO!$AB86</f>
        <v>422.38</v>
      </c>
      <c r="I612" s="53">
        <f>[1]BANCO!$AF86</f>
        <v>419.54</v>
      </c>
      <c r="J612" s="53">
        <f>[1]BANCO!$AJ86</f>
        <v>667.25</v>
      </c>
      <c r="K612" s="53">
        <f>[1]BANCO!$AN86</f>
        <v>574.47</v>
      </c>
      <c r="L612" s="53">
        <f>[1]BANCO!$AR86</f>
        <v>590.12</v>
      </c>
      <c r="M612" s="53">
        <f>[1]BANCO!$AV86</f>
        <v>502.24</v>
      </c>
      <c r="N612" s="53">
        <f>[1]BANCO!$AZ86</f>
        <v>412.22</v>
      </c>
      <c r="O612" s="54">
        <f>[1]BANCO!$BD86</f>
        <v>557.92999999999995</v>
      </c>
      <c r="P612" s="53">
        <f>[1]BANCO!$BH86</f>
        <v>575.63</v>
      </c>
      <c r="Q612" s="53">
        <f>[1]BANCO!$BL86</f>
        <v>485.65</v>
      </c>
      <c r="R612" s="53">
        <f>[1]BANCO!$BP86</f>
        <v>653.6</v>
      </c>
      <c r="S612" s="53">
        <f>[1]BANCO!$BT86</f>
        <v>407.69</v>
      </c>
      <c r="T612" s="53">
        <f>[1]BANCO!$BX86</f>
        <v>255.65</v>
      </c>
    </row>
    <row r="613" spans="1:20" hidden="1" x14ac:dyDescent="0.2">
      <c r="A613" s="42">
        <f>[1]BANCO!$A87</f>
        <v>41334</v>
      </c>
      <c r="B613" s="53">
        <f>[1]BANCO!$D87</f>
        <v>444.96</v>
      </c>
      <c r="C613" s="53">
        <f>[1]BANCO!$H87</f>
        <v>501.99</v>
      </c>
      <c r="D613" s="53">
        <f>[1]BANCO!$L87</f>
        <v>484.67</v>
      </c>
      <c r="E613" s="53">
        <f>[1]BANCO!$P87</f>
        <v>336.04</v>
      </c>
      <c r="F613" s="53">
        <f>[1]BANCO!$T87</f>
        <v>465.85</v>
      </c>
      <c r="G613" s="53">
        <f>[1]BANCO!$X87</f>
        <v>472.25</v>
      </c>
      <c r="H613" s="53">
        <f>[1]BANCO!$AB87</f>
        <v>423.2</v>
      </c>
      <c r="I613" s="53">
        <f>[1]BANCO!$AF87</f>
        <v>420.38</v>
      </c>
      <c r="J613" s="53">
        <f>[1]BANCO!$AJ87</f>
        <v>668.59</v>
      </c>
      <c r="K613" s="53">
        <f>[1]BANCO!$AN87</f>
        <v>575.51</v>
      </c>
      <c r="L613" s="53">
        <f>[1]BANCO!$AR87</f>
        <v>591.6</v>
      </c>
      <c r="M613" s="53">
        <f>[1]BANCO!$AV87</f>
        <v>503.52</v>
      </c>
      <c r="N613" s="53">
        <f>[1]BANCO!$AZ87</f>
        <v>413.29</v>
      </c>
      <c r="O613" s="54">
        <f>[1]BANCO!$BD87</f>
        <v>559.34</v>
      </c>
      <c r="P613" s="53">
        <f>[1]BANCO!$BH87</f>
        <v>576.91999999999996</v>
      </c>
      <c r="Q613" s="53">
        <f>[1]BANCO!$BL87</f>
        <v>486.73</v>
      </c>
      <c r="R613" s="53">
        <f>[1]BANCO!$BP87</f>
        <v>655.02</v>
      </c>
      <c r="S613" s="53">
        <f>[1]BANCO!$BT87</f>
        <v>407.94</v>
      </c>
      <c r="T613" s="53">
        <f>[1]BANCO!$BX87</f>
        <v>256.08</v>
      </c>
    </row>
    <row r="614" spans="1:20" hidden="1" x14ac:dyDescent="0.2">
      <c r="A614" s="42">
        <f>[1]BANCO!$A88</f>
        <v>41365</v>
      </c>
      <c r="B614" s="53">
        <f>[1]BANCO!$D88</f>
        <v>446.87</v>
      </c>
      <c r="C614" s="53">
        <f>[1]BANCO!$H88</f>
        <v>504.77</v>
      </c>
      <c r="D614" s="53">
        <f>[1]BANCO!$L88</f>
        <v>487.32</v>
      </c>
      <c r="E614" s="53">
        <f>[1]BANCO!$P88</f>
        <v>337.86</v>
      </c>
      <c r="F614" s="53">
        <f>[1]BANCO!$T88</f>
        <v>466.81</v>
      </c>
      <c r="G614" s="53">
        <f>[1]BANCO!$X88</f>
        <v>473.71</v>
      </c>
      <c r="H614" s="53">
        <f>[1]BANCO!$AB88</f>
        <v>424.47</v>
      </c>
      <c r="I614" s="53">
        <f>[1]BANCO!$AF88</f>
        <v>421.67</v>
      </c>
      <c r="J614" s="53">
        <f>[1]BANCO!$AJ88</f>
        <v>669.83</v>
      </c>
      <c r="K614" s="53">
        <f>[1]BANCO!$AN88</f>
        <v>577.16999999999996</v>
      </c>
      <c r="L614" s="53">
        <f>[1]BANCO!$AR88</f>
        <v>593.20000000000005</v>
      </c>
      <c r="M614" s="53">
        <f>[1]BANCO!$AV88</f>
        <v>504.98</v>
      </c>
      <c r="N614" s="53">
        <f>[1]BANCO!$AZ88</f>
        <v>414.51</v>
      </c>
      <c r="O614" s="54">
        <f>[1]BANCO!$BD88</f>
        <v>561.1</v>
      </c>
      <c r="P614" s="53">
        <f>[1]BANCO!$BH88</f>
        <v>578.46</v>
      </c>
      <c r="Q614" s="53">
        <f>[1]BANCO!$BL88</f>
        <v>488.03</v>
      </c>
      <c r="R614" s="53">
        <f>[1]BANCO!$BP88</f>
        <v>656.88</v>
      </c>
      <c r="S614" s="53">
        <f>[1]BANCO!$BT88</f>
        <v>409.17</v>
      </c>
      <c r="T614" s="53">
        <f>[1]BANCO!$BX88</f>
        <v>256.95</v>
      </c>
    </row>
    <row r="615" spans="1:20" hidden="1" x14ac:dyDescent="0.2">
      <c r="A615" s="42">
        <f>[1]BANCO!$A89</f>
        <v>41395</v>
      </c>
      <c r="B615" s="53">
        <f>[1]BANCO!$D89</f>
        <v>447.81</v>
      </c>
      <c r="C615" s="53">
        <f>[1]BANCO!$H89</f>
        <v>506.1</v>
      </c>
      <c r="D615" s="53">
        <f>[1]BANCO!$L89</f>
        <v>488.92</v>
      </c>
      <c r="E615" s="53">
        <f>[1]BANCO!$P89</f>
        <v>338.57</v>
      </c>
      <c r="F615" s="53">
        <f>[1]BANCO!$T89</f>
        <v>467.68</v>
      </c>
      <c r="G615" s="53">
        <f>[1]BANCO!$X89</f>
        <v>475.33</v>
      </c>
      <c r="H615" s="53">
        <f>[1]BANCO!$AB89</f>
        <v>426.03</v>
      </c>
      <c r="I615" s="53">
        <f>[1]BANCO!$AF89</f>
        <v>423.25</v>
      </c>
      <c r="J615" s="53">
        <f>[1]BANCO!$AJ89</f>
        <v>671.32</v>
      </c>
      <c r="K615" s="53">
        <f>[1]BANCO!$AN89</f>
        <v>579.04</v>
      </c>
      <c r="L615" s="53">
        <f>[1]BANCO!$AR89</f>
        <v>595.41</v>
      </c>
      <c r="M615" s="53">
        <f>[1]BANCO!$AV89</f>
        <v>507.4</v>
      </c>
      <c r="N615" s="53">
        <f>[1]BANCO!$AZ89</f>
        <v>416.57</v>
      </c>
      <c r="O615" s="54">
        <f>[1]BANCO!$BD89</f>
        <v>563.83000000000004</v>
      </c>
      <c r="P615" s="53">
        <f>[1]BANCO!$BH89</f>
        <v>580.89</v>
      </c>
      <c r="Q615" s="53">
        <f>[1]BANCO!$BL89</f>
        <v>490.11</v>
      </c>
      <c r="R615" s="53">
        <f>[1]BANCO!$BP89</f>
        <v>659.64</v>
      </c>
      <c r="S615" s="53">
        <f>[1]BANCO!$BT89</f>
        <v>409.62</v>
      </c>
      <c r="T615" s="53">
        <f>[1]BANCO!$BX89</f>
        <v>258.13</v>
      </c>
    </row>
    <row r="616" spans="1:20" hidden="1" x14ac:dyDescent="0.2">
      <c r="A616" s="42">
        <f>[1]BANCO!$A90</f>
        <v>41426</v>
      </c>
      <c r="B616" s="53">
        <f>[1]BANCO!$D90</f>
        <v>450.69</v>
      </c>
      <c r="C616" s="53">
        <f>[1]BANCO!$H90</f>
        <v>507.5</v>
      </c>
      <c r="D616" s="53">
        <f>[1]BANCO!$L90</f>
        <v>490.3</v>
      </c>
      <c r="E616" s="53">
        <f>[1]BANCO!$P90</f>
        <v>339.31</v>
      </c>
      <c r="F616" s="53">
        <f>[1]BANCO!$T90</f>
        <v>470.62</v>
      </c>
      <c r="G616" s="53">
        <f>[1]BANCO!$X90</f>
        <v>477.03</v>
      </c>
      <c r="H616" s="53">
        <f>[1]BANCO!$AB90</f>
        <v>427.44</v>
      </c>
      <c r="I616" s="53">
        <f>[1]BANCO!$AF90</f>
        <v>424.62</v>
      </c>
      <c r="J616" s="53">
        <f>[1]BANCO!$AJ90</f>
        <v>674.66</v>
      </c>
      <c r="K616" s="53">
        <f>[1]BANCO!$AN90</f>
        <v>580.89</v>
      </c>
      <c r="L616" s="53">
        <f>[1]BANCO!$AR90</f>
        <v>596.98</v>
      </c>
      <c r="M616" s="53">
        <f>[1]BANCO!$AV90</f>
        <v>508.77</v>
      </c>
      <c r="N616" s="53">
        <f>[1]BANCO!$AZ90</f>
        <v>417.9</v>
      </c>
      <c r="O616" s="54">
        <f>[1]BANCO!$BD90</f>
        <v>565.37</v>
      </c>
      <c r="P616" s="53">
        <f>[1]BANCO!$BH90</f>
        <v>582.55999999999995</v>
      </c>
      <c r="Q616" s="53">
        <f>[1]BANCO!$BL90</f>
        <v>491.89</v>
      </c>
      <c r="R616" s="53">
        <f>[1]BANCO!$BP90</f>
        <v>661.74</v>
      </c>
      <c r="S616" s="53">
        <f>[1]BANCO!$BT90</f>
        <v>412.5</v>
      </c>
      <c r="T616" s="53">
        <f>[1]BANCO!$BX90</f>
        <v>259.93</v>
      </c>
    </row>
    <row r="617" spans="1:20" hidden="1" x14ac:dyDescent="0.2">
      <c r="A617" s="42">
        <f>[1]BANCO!$A91</f>
        <v>41456</v>
      </c>
      <c r="B617" s="53">
        <f>[1]BANCO!$D91</f>
        <v>451.28</v>
      </c>
      <c r="C617" s="53">
        <f>[1]BANCO!$H91</f>
        <v>508.45</v>
      </c>
      <c r="D617" s="53">
        <f>[1]BANCO!$L91</f>
        <v>491.52</v>
      </c>
      <c r="E617" s="53">
        <f>[1]BANCO!$P91</f>
        <v>339.47</v>
      </c>
      <c r="F617" s="53">
        <f>[1]BANCO!$T91</f>
        <v>471.14</v>
      </c>
      <c r="G617" s="53">
        <f>[1]BANCO!$X91</f>
        <v>478.21</v>
      </c>
      <c r="H617" s="53">
        <f>[1]BANCO!$AB91</f>
        <v>428.38</v>
      </c>
      <c r="I617" s="53">
        <f>[1]BANCO!$AF91</f>
        <v>425.75</v>
      </c>
      <c r="J617" s="53">
        <f>[1]BANCO!$AJ91</f>
        <v>674.26</v>
      </c>
      <c r="K617" s="53">
        <f>[1]BANCO!$AN91</f>
        <v>581.67999999999995</v>
      </c>
      <c r="L617" s="53">
        <f>[1]BANCO!$AR91</f>
        <v>598.79</v>
      </c>
      <c r="M617" s="53">
        <f>[1]BANCO!$AV91</f>
        <v>510.24</v>
      </c>
      <c r="N617" s="53">
        <f>[1]BANCO!$AZ91</f>
        <v>419.17</v>
      </c>
      <c r="O617" s="54">
        <f>[1]BANCO!$BD91</f>
        <v>567.16999999999996</v>
      </c>
      <c r="P617" s="53">
        <f>[1]BANCO!$BH91</f>
        <v>584.20000000000005</v>
      </c>
      <c r="Q617" s="53">
        <f>[1]BANCO!$BL91</f>
        <v>493.25</v>
      </c>
      <c r="R617" s="53">
        <f>[1]BANCO!$BP91</f>
        <v>663.62</v>
      </c>
      <c r="S617" s="53">
        <f>[1]BANCO!$BT91</f>
        <v>412.99</v>
      </c>
      <c r="T617" s="53">
        <f>[1]BANCO!$BX91</f>
        <v>260.58999999999997</v>
      </c>
    </row>
    <row r="618" spans="1:20" hidden="1" x14ac:dyDescent="0.2">
      <c r="A618" s="42">
        <f>[1]BANCO!$A92</f>
        <v>41487</v>
      </c>
      <c r="B618" s="53">
        <f>[1]BANCO!$D92</f>
        <v>452.24</v>
      </c>
      <c r="C618" s="53">
        <f>[1]BANCO!$H92</f>
        <v>509.64</v>
      </c>
      <c r="D618" s="53">
        <f>[1]BANCO!$L92</f>
        <v>492.88</v>
      </c>
      <c r="E618" s="53">
        <f>[1]BANCO!$P92</f>
        <v>340.17</v>
      </c>
      <c r="F618" s="53">
        <f>[1]BANCO!$T92</f>
        <v>472.14</v>
      </c>
      <c r="G618" s="53">
        <f>[1]BANCO!$X92</f>
        <v>479.58</v>
      </c>
      <c r="H618" s="53">
        <f>[1]BANCO!$AB92</f>
        <v>429.69</v>
      </c>
      <c r="I618" s="53">
        <f>[1]BANCO!$AF92</f>
        <v>427.03</v>
      </c>
      <c r="J618" s="53">
        <f>[1]BANCO!$AJ92</f>
        <v>675.43</v>
      </c>
      <c r="K618" s="53">
        <f>[1]BANCO!$AN92</f>
        <v>583.16999999999996</v>
      </c>
      <c r="L618" s="53">
        <f>[1]BANCO!$AR92</f>
        <v>601.05999999999995</v>
      </c>
      <c r="M618" s="53">
        <f>[1]BANCO!$AV92</f>
        <v>512.09</v>
      </c>
      <c r="N618" s="53">
        <f>[1]BANCO!$AZ92</f>
        <v>420.83</v>
      </c>
      <c r="O618" s="54">
        <f>[1]BANCO!$BD92</f>
        <v>569.38</v>
      </c>
      <c r="P618" s="53">
        <f>[1]BANCO!$BH92</f>
        <v>586.16</v>
      </c>
      <c r="Q618" s="53">
        <f>[1]BANCO!$BL92</f>
        <v>495.11</v>
      </c>
      <c r="R618" s="53">
        <f>[1]BANCO!$BP92</f>
        <v>666.09</v>
      </c>
      <c r="S618" s="53">
        <f>[1]BANCO!$BT92</f>
        <v>413.81</v>
      </c>
      <c r="T618" s="53">
        <f>[1]BANCO!$BX92</f>
        <v>261.64999999999998</v>
      </c>
    </row>
    <row r="619" spans="1:20" hidden="1" x14ac:dyDescent="0.2">
      <c r="A619" s="42">
        <f>[1]BANCO!$A93</f>
        <v>41518</v>
      </c>
      <c r="B619" s="53">
        <f>[1]BANCO!$D93</f>
        <v>453.19</v>
      </c>
      <c r="C619" s="53">
        <f>[1]BANCO!$H93</f>
        <v>510.59</v>
      </c>
      <c r="D619" s="53">
        <f>[1]BANCO!$L93</f>
        <v>493.83</v>
      </c>
      <c r="E619" s="53">
        <f>[1]BANCO!$P93</f>
        <v>340.54</v>
      </c>
      <c r="F619" s="53">
        <f>[1]BANCO!$T93</f>
        <v>473.03</v>
      </c>
      <c r="G619" s="53">
        <f>[1]BANCO!$X93</f>
        <v>480.48</v>
      </c>
      <c r="H619" s="53">
        <f>[1]BANCO!$AB93</f>
        <v>430.58</v>
      </c>
      <c r="I619" s="53">
        <f>[1]BANCO!$AF93</f>
        <v>427.86</v>
      </c>
      <c r="J619" s="53">
        <f>[1]BANCO!$AJ93</f>
        <v>676.88</v>
      </c>
      <c r="K619" s="53">
        <f>[1]BANCO!$AN93</f>
        <v>584.33000000000004</v>
      </c>
      <c r="L619" s="53">
        <f>[1]BANCO!$AR93</f>
        <v>602.24</v>
      </c>
      <c r="M619" s="53">
        <f>[1]BANCO!$AV93</f>
        <v>513.1</v>
      </c>
      <c r="N619" s="53">
        <f>[1]BANCO!$AZ93</f>
        <v>421.73</v>
      </c>
      <c r="O619" s="54">
        <f>[1]BANCO!$BD93</f>
        <v>570.59</v>
      </c>
      <c r="P619" s="53">
        <f>[1]BANCO!$BH93</f>
        <v>587.11</v>
      </c>
      <c r="Q619" s="53">
        <f>[1]BANCO!$BL93</f>
        <v>495.92</v>
      </c>
      <c r="R619" s="53">
        <f>[1]BANCO!$BP93</f>
        <v>667.21</v>
      </c>
      <c r="S619" s="53">
        <f>[1]BANCO!$BT93</f>
        <v>414.18</v>
      </c>
      <c r="T619" s="53">
        <f>[1]BANCO!$BX93</f>
        <v>262.14</v>
      </c>
    </row>
    <row r="620" spans="1:20" hidden="1" x14ac:dyDescent="0.2">
      <c r="A620" s="42">
        <f>[1]BANCO!$A94</f>
        <v>41548</v>
      </c>
      <c r="B620" s="53">
        <f>[1]BANCO!$D94</f>
        <v>455.49</v>
      </c>
      <c r="C620" s="53">
        <f>[1]BANCO!$H94</f>
        <v>512.97</v>
      </c>
      <c r="D620" s="53">
        <f>[1]BANCO!$L94</f>
        <v>496.09</v>
      </c>
      <c r="E620" s="53">
        <f>[1]BANCO!$P94</f>
        <v>342.2</v>
      </c>
      <c r="F620" s="53">
        <f>[1]BANCO!$T94</f>
        <v>474.83</v>
      </c>
      <c r="G620" s="53">
        <f>[1]BANCO!$X94</f>
        <v>482.02</v>
      </c>
      <c r="H620" s="53">
        <f>[1]BANCO!$AB94</f>
        <v>432</v>
      </c>
      <c r="I620" s="53">
        <f>[1]BANCO!$AF94</f>
        <v>429.18</v>
      </c>
      <c r="J620" s="53">
        <f>[1]BANCO!$AJ94</f>
        <v>679.22</v>
      </c>
      <c r="K620" s="53">
        <f>[1]BANCO!$AN94</f>
        <v>585.92999999999995</v>
      </c>
      <c r="L620" s="53">
        <f>[1]BANCO!$AR94</f>
        <v>604.02</v>
      </c>
      <c r="M620" s="53">
        <f>[1]BANCO!$AV94</f>
        <v>514.71</v>
      </c>
      <c r="N620" s="53">
        <f>[1]BANCO!$AZ94</f>
        <v>423.06</v>
      </c>
      <c r="O620" s="54">
        <f>[1]BANCO!$BD94</f>
        <v>572.37</v>
      </c>
      <c r="P620" s="53">
        <f>[1]BANCO!$BH94</f>
        <v>588.82000000000005</v>
      </c>
      <c r="Q620" s="53">
        <f>[1]BANCO!$BL94</f>
        <v>497.4</v>
      </c>
      <c r="R620" s="53">
        <f>[1]BANCO!$BP94</f>
        <v>669.12</v>
      </c>
      <c r="S620" s="53">
        <f>[1]BANCO!$BT94</f>
        <v>417.24</v>
      </c>
      <c r="T620" s="53">
        <f>[1]BANCO!$BX94</f>
        <v>263.8</v>
      </c>
    </row>
    <row r="621" spans="1:20" hidden="1" x14ac:dyDescent="0.2">
      <c r="A621" s="42">
        <f>[1]BANCO!$A95</f>
        <v>41579</v>
      </c>
      <c r="B621" s="53">
        <f>[1]BANCO!$D95</f>
        <v>456.4</v>
      </c>
      <c r="C621" s="53">
        <f>[1]BANCO!$H95</f>
        <v>513.85</v>
      </c>
      <c r="D621" s="53">
        <f>[1]BANCO!$L95</f>
        <v>496.95</v>
      </c>
      <c r="E621" s="53">
        <f>[1]BANCO!$P95</f>
        <v>342.71</v>
      </c>
      <c r="F621" s="53">
        <f>[1]BANCO!$T95</f>
        <v>475.99</v>
      </c>
      <c r="G621" s="53">
        <f>[1]BANCO!$X95</f>
        <v>483.08</v>
      </c>
      <c r="H621" s="53">
        <f>[1]BANCO!$AB95</f>
        <v>433.04</v>
      </c>
      <c r="I621" s="53">
        <f>[1]BANCO!$AF95</f>
        <v>430.16</v>
      </c>
      <c r="J621" s="53">
        <f>[1]BANCO!$AJ95</f>
        <v>681.46</v>
      </c>
      <c r="K621" s="53">
        <f>[1]BANCO!$AN95</f>
        <v>587.62</v>
      </c>
      <c r="L621" s="53">
        <f>[1]BANCO!$AR95</f>
        <v>605.6</v>
      </c>
      <c r="M621" s="53">
        <f>[1]BANCO!$AV95</f>
        <v>515.85</v>
      </c>
      <c r="N621" s="53">
        <f>[1]BANCO!$AZ95</f>
        <v>424.09</v>
      </c>
      <c r="O621" s="54">
        <f>[1]BANCO!$BD95</f>
        <v>573.70000000000005</v>
      </c>
      <c r="P621" s="53">
        <f>[1]BANCO!$BH95</f>
        <v>590.04999999999995</v>
      </c>
      <c r="Q621" s="53">
        <f>[1]BANCO!$BL95</f>
        <v>498.52</v>
      </c>
      <c r="R621" s="53">
        <f>[1]BANCO!$BP95</f>
        <v>670.59</v>
      </c>
      <c r="S621" s="53">
        <f>[1]BANCO!$BT95</f>
        <v>417.75</v>
      </c>
      <c r="T621" s="53">
        <f>[1]BANCO!$BX95</f>
        <v>264.57</v>
      </c>
    </row>
    <row r="622" spans="1:20" hidden="1" x14ac:dyDescent="0.2">
      <c r="A622" s="42">
        <f>[1]BANCO!$A96</f>
        <v>41609</v>
      </c>
      <c r="B622" s="53">
        <f>[1]BANCO!$D96</f>
        <v>456.58</v>
      </c>
      <c r="C622" s="53">
        <f>[1]BANCO!$H96</f>
        <v>514.07000000000005</v>
      </c>
      <c r="D622" s="53">
        <f>[1]BANCO!$L96</f>
        <v>497.17</v>
      </c>
      <c r="E622" s="53">
        <f>[1]BANCO!$P96</f>
        <v>342.96</v>
      </c>
      <c r="F622" s="53">
        <f>[1]BANCO!$T96</f>
        <v>476.09</v>
      </c>
      <c r="G622" s="53">
        <f>[1]BANCO!$X96</f>
        <v>483.2</v>
      </c>
      <c r="H622" s="53">
        <f>[1]BANCO!$AB96</f>
        <v>433.13</v>
      </c>
      <c r="I622" s="53">
        <f>[1]BANCO!$AF96</f>
        <v>430.25</v>
      </c>
      <c r="J622" s="53">
        <f>[1]BANCO!$AJ96</f>
        <v>681.67</v>
      </c>
      <c r="K622" s="53">
        <f>[1]BANCO!$AN96</f>
        <v>587.77</v>
      </c>
      <c r="L622" s="53">
        <f>[1]BANCO!$AR96</f>
        <v>605.74</v>
      </c>
      <c r="M622" s="53">
        <f>[1]BANCO!$AV96</f>
        <v>515.98</v>
      </c>
      <c r="N622" s="53">
        <f>[1]BANCO!$AZ96</f>
        <v>424.17</v>
      </c>
      <c r="O622" s="54">
        <f>[1]BANCO!$BD96</f>
        <v>573.83000000000004</v>
      </c>
      <c r="P622" s="53">
        <f>[1]BANCO!$BH96</f>
        <v>590.21</v>
      </c>
      <c r="Q622" s="53">
        <f>[1]BANCO!$BL96</f>
        <v>498.64</v>
      </c>
      <c r="R622" s="53">
        <f>[1]BANCO!$BP96</f>
        <v>670.75</v>
      </c>
      <c r="S622" s="53">
        <f>[1]BANCO!$BT96</f>
        <v>417.92</v>
      </c>
      <c r="T622" s="53">
        <f>[1]BANCO!$BX96</f>
        <v>264.60000000000002</v>
      </c>
    </row>
    <row r="623" spans="1:20" hidden="1" x14ac:dyDescent="0.2">
      <c r="A623" s="42">
        <f>[1]BANCO!$A97</f>
        <v>41640</v>
      </c>
      <c r="B623" s="53">
        <f>[1]BANCO!$D97</f>
        <v>457.13</v>
      </c>
      <c r="C623" s="53">
        <f>[1]BANCO!$H97</f>
        <v>514.20000000000005</v>
      </c>
      <c r="D623" s="53">
        <f>[1]BANCO!$L97</f>
        <v>497.28</v>
      </c>
      <c r="E623" s="53">
        <f>[1]BANCO!$P97</f>
        <v>343.17</v>
      </c>
      <c r="F623" s="53">
        <f>[1]BANCO!$T97</f>
        <v>476.63</v>
      </c>
      <c r="G623" s="53">
        <f>[1]BANCO!$X97</f>
        <v>483.39</v>
      </c>
      <c r="H623" s="53">
        <f>[1]BANCO!$AB97</f>
        <v>433.3</v>
      </c>
      <c r="I623" s="53">
        <f>[1]BANCO!$AF97</f>
        <v>430.39</v>
      </c>
      <c r="J623" s="53">
        <f>[1]BANCO!$AJ97</f>
        <v>682.4</v>
      </c>
      <c r="K623" s="53">
        <f>[1]BANCO!$AN97</f>
        <v>588.04999999999995</v>
      </c>
      <c r="L623" s="53">
        <f>[1]BANCO!$AR97</f>
        <v>606.09</v>
      </c>
      <c r="M623" s="53">
        <f>[1]BANCO!$AV97</f>
        <v>516.16</v>
      </c>
      <c r="N623" s="53">
        <f>[1]BANCO!$AZ97</f>
        <v>424.34</v>
      </c>
      <c r="O623" s="54">
        <f>[1]BANCO!$BD97</f>
        <v>574</v>
      </c>
      <c r="P623" s="53">
        <f>[1]BANCO!$BH97</f>
        <v>590.38</v>
      </c>
      <c r="Q623" s="53">
        <f>[1]BANCO!$BL97</f>
        <v>498.8</v>
      </c>
      <c r="R623" s="53">
        <f>[1]BANCO!$BP97</f>
        <v>670.92</v>
      </c>
      <c r="S623" s="53">
        <f>[1]BANCO!$BT97</f>
        <v>418.41</v>
      </c>
      <c r="T623" s="53">
        <f>[1]BANCO!$BX97</f>
        <v>265.02</v>
      </c>
    </row>
    <row r="624" spans="1:20" hidden="1" x14ac:dyDescent="0.2">
      <c r="A624" s="42">
        <f>[1]BANCO!$A98</f>
        <v>41671</v>
      </c>
      <c r="B624" s="53">
        <f>[1]BANCO!$D98</f>
        <v>458.41</v>
      </c>
      <c r="C624" s="53">
        <f>[1]BANCO!$H98</f>
        <v>515.51</v>
      </c>
      <c r="D624" s="53">
        <f>[1]BANCO!$L98</f>
        <v>498.59</v>
      </c>
      <c r="E624" s="53">
        <f>[1]BANCO!$P98</f>
        <v>343.98</v>
      </c>
      <c r="F624" s="53">
        <f>[1]BANCO!$T98</f>
        <v>477.72</v>
      </c>
      <c r="G624" s="53">
        <f>[1]BANCO!$X98</f>
        <v>484.59</v>
      </c>
      <c r="H624" s="53">
        <f>[1]BANCO!$AB98</f>
        <v>434.35</v>
      </c>
      <c r="I624" s="53">
        <f>[1]BANCO!$AF98</f>
        <v>431.48</v>
      </c>
      <c r="J624" s="53">
        <f>[1]BANCO!$AJ98</f>
        <v>683.82</v>
      </c>
      <c r="K624" s="53">
        <f>[1]BANCO!$AN98</f>
        <v>589.36</v>
      </c>
      <c r="L624" s="53">
        <f>[1]BANCO!$AR98</f>
        <v>607.66999999999996</v>
      </c>
      <c r="M624" s="53">
        <f>[1]BANCO!$AV98</f>
        <v>517.48</v>
      </c>
      <c r="N624" s="53">
        <f>[1]BANCO!$AZ98</f>
        <v>425.48</v>
      </c>
      <c r="O624" s="54">
        <f>[1]BANCO!$BD98</f>
        <v>575.54999999999995</v>
      </c>
      <c r="P624" s="53">
        <f>[1]BANCO!$BH98</f>
        <v>591.80999999999995</v>
      </c>
      <c r="Q624" s="53">
        <f>[1]BANCO!$BL98</f>
        <v>500.05</v>
      </c>
      <c r="R624" s="53">
        <f>[1]BANCO!$BP98</f>
        <v>672.56</v>
      </c>
      <c r="S624" s="53">
        <f>[1]BANCO!$BT98</f>
        <v>419.44</v>
      </c>
      <c r="T624" s="53">
        <f>[1]BANCO!$BX98</f>
        <v>265.57</v>
      </c>
    </row>
    <row r="625" spans="1:20" hidden="1" x14ac:dyDescent="0.2">
      <c r="A625" s="42">
        <f>[1]BANCO!$A99</f>
        <v>41699</v>
      </c>
      <c r="B625" s="53">
        <f>[1]BANCO!$D99</f>
        <v>459.09</v>
      </c>
      <c r="C625" s="53">
        <f>[1]BANCO!$H99</f>
        <v>515.97</v>
      </c>
      <c r="D625" s="53">
        <f>[1]BANCO!$L99</f>
        <v>499.02</v>
      </c>
      <c r="E625" s="53">
        <f>[1]BANCO!$P99</f>
        <v>344.46</v>
      </c>
      <c r="F625" s="53">
        <f>[1]BANCO!$T99</f>
        <v>478.07</v>
      </c>
      <c r="G625" s="53">
        <f>[1]BANCO!$X99</f>
        <v>484.77</v>
      </c>
      <c r="H625" s="53">
        <f>[1]BANCO!$AB99</f>
        <v>434.48</v>
      </c>
      <c r="I625" s="53">
        <f>[1]BANCO!$AF99</f>
        <v>431.6</v>
      </c>
      <c r="J625" s="53">
        <f>[1]BANCO!$AJ99</f>
        <v>684.21</v>
      </c>
      <c r="K625" s="53">
        <f>[1]BANCO!$AN99</f>
        <v>589.5</v>
      </c>
      <c r="L625" s="53">
        <f>[1]BANCO!$AR99</f>
        <v>607.83000000000004</v>
      </c>
      <c r="M625" s="53">
        <f>[1]BANCO!$AV99</f>
        <v>517.59</v>
      </c>
      <c r="N625" s="53">
        <f>[1]BANCO!$AZ99</f>
        <v>425.6</v>
      </c>
      <c r="O625" s="54">
        <f>[1]BANCO!$BD99</f>
        <v>575.70000000000005</v>
      </c>
      <c r="P625" s="53">
        <f>[1]BANCO!$BH99</f>
        <v>591.91</v>
      </c>
      <c r="Q625" s="53">
        <f>[1]BANCO!$BL99</f>
        <v>500.2</v>
      </c>
      <c r="R625" s="53">
        <f>[1]BANCO!$BP99</f>
        <v>672.69</v>
      </c>
      <c r="S625" s="53">
        <f>[1]BANCO!$BT99</f>
        <v>419.81</v>
      </c>
      <c r="T625" s="53">
        <f>[1]BANCO!$BX99</f>
        <v>265.83999999999997</v>
      </c>
    </row>
    <row r="626" spans="1:20" hidden="1" x14ac:dyDescent="0.2">
      <c r="A626" s="42">
        <f>[1]BANCO!$A100</f>
        <v>41730</v>
      </c>
      <c r="B626" s="53">
        <f>[1]BANCO!$D100</f>
        <v>460.81</v>
      </c>
      <c r="C626" s="53">
        <f>[1]BANCO!$H100</f>
        <v>517.66</v>
      </c>
      <c r="D626" s="53">
        <f>[1]BANCO!$L100</f>
        <v>500.62</v>
      </c>
      <c r="E626" s="53">
        <f>[1]BANCO!$P100</f>
        <v>345.54</v>
      </c>
      <c r="F626" s="53">
        <f>[1]BANCO!$T100</f>
        <v>480.03</v>
      </c>
      <c r="G626" s="53">
        <f>[1]BANCO!$X100</f>
        <v>486.41</v>
      </c>
      <c r="H626" s="53">
        <f>[1]BANCO!$AB100</f>
        <v>436.01</v>
      </c>
      <c r="I626" s="53">
        <f>[1]BANCO!$AF100</f>
        <v>433.06</v>
      </c>
      <c r="J626" s="53">
        <f>[1]BANCO!$AJ100</f>
        <v>687.18</v>
      </c>
      <c r="K626" s="53">
        <f>[1]BANCO!$AN100</f>
        <v>591.52</v>
      </c>
      <c r="L626" s="53">
        <f>[1]BANCO!$AR100</f>
        <v>609.47</v>
      </c>
      <c r="M626" s="53">
        <f>[1]BANCO!$AV100</f>
        <v>519.09</v>
      </c>
      <c r="N626" s="53">
        <f>[1]BANCO!$AZ100</f>
        <v>426.95</v>
      </c>
      <c r="O626" s="54">
        <f>[1]BANCO!$BD100</f>
        <v>577.46</v>
      </c>
      <c r="P626" s="53">
        <f>[1]BANCO!$BH100</f>
        <v>593.54</v>
      </c>
      <c r="Q626" s="53">
        <f>[1]BANCO!$BL100</f>
        <v>501.69</v>
      </c>
      <c r="R626" s="53">
        <f>[1]BANCO!$BP100</f>
        <v>674.59</v>
      </c>
      <c r="S626" s="53">
        <f>[1]BANCO!$BT100</f>
        <v>422</v>
      </c>
      <c r="T626" s="53">
        <f>[1]BANCO!$BX100</f>
        <v>267.12</v>
      </c>
    </row>
    <row r="627" spans="1:20" hidden="1" x14ac:dyDescent="0.2">
      <c r="A627" s="42">
        <f>[1]BANCO!$A101</f>
        <v>41760</v>
      </c>
      <c r="B627" s="53">
        <f>[1]BANCO!$D101</f>
        <v>465.09</v>
      </c>
      <c r="C627" s="53">
        <f>[1]BANCO!$H101</f>
        <v>522.99</v>
      </c>
      <c r="D627" s="53">
        <f>[1]BANCO!$L101</f>
        <v>505.98</v>
      </c>
      <c r="E627" s="53">
        <f>[1]BANCO!$P101</f>
        <v>349.51</v>
      </c>
      <c r="F627" s="53">
        <f>[1]BANCO!$T101</f>
        <v>484.04</v>
      </c>
      <c r="G627" s="53">
        <f>[1]BANCO!$X101</f>
        <v>491.36</v>
      </c>
      <c r="H627" s="53">
        <f>[1]BANCO!$AB101</f>
        <v>440.25</v>
      </c>
      <c r="I627" s="53">
        <f>[1]BANCO!$AF101</f>
        <v>437.44</v>
      </c>
      <c r="J627" s="53">
        <f>[1]BANCO!$AJ101</f>
        <v>693.13</v>
      </c>
      <c r="K627" s="53">
        <f>[1]BANCO!$AN101</f>
        <v>597.09</v>
      </c>
      <c r="L627" s="53">
        <f>[1]BANCO!$AR101</f>
        <v>616.42999999999995</v>
      </c>
      <c r="M627" s="53">
        <f>[1]BANCO!$AV101</f>
        <v>525.19000000000005</v>
      </c>
      <c r="N627" s="53">
        <f>[1]BANCO!$AZ101</f>
        <v>431.62</v>
      </c>
      <c r="O627" s="54">
        <f>[1]BANCO!$BD101</f>
        <v>583.80999999999995</v>
      </c>
      <c r="P627" s="53">
        <f>[1]BANCO!$BH101</f>
        <v>600.86</v>
      </c>
      <c r="Q627" s="53">
        <f>[1]BANCO!$BL101</f>
        <v>507.46</v>
      </c>
      <c r="R627" s="53">
        <f>[1]BANCO!$BP101</f>
        <v>682.24</v>
      </c>
      <c r="S627" s="53">
        <f>[1]BANCO!$BT101</f>
        <v>426.29</v>
      </c>
      <c r="T627" s="53">
        <f>[1]BANCO!$BX101</f>
        <v>270.51</v>
      </c>
    </row>
    <row r="628" spans="1:20" hidden="1" x14ac:dyDescent="0.2">
      <c r="A628" s="42">
        <f>[1]BANCO!$A102</f>
        <v>41791</v>
      </c>
      <c r="B628" s="53">
        <f>[1]BANCO!$D102</f>
        <v>467.11</v>
      </c>
      <c r="C628" s="53">
        <f>[1]BANCO!$H102</f>
        <v>525.05999999999995</v>
      </c>
      <c r="D628" s="53">
        <f>[1]BANCO!$L102</f>
        <v>508.33</v>
      </c>
      <c r="E628" s="53">
        <f>[1]BANCO!$P102</f>
        <v>350.2</v>
      </c>
      <c r="F628" s="53">
        <f>[1]BANCO!$T102</f>
        <v>486.45</v>
      </c>
      <c r="G628" s="53">
        <f>[1]BANCO!$X102</f>
        <v>494.15</v>
      </c>
      <c r="H628" s="53">
        <f>[1]BANCO!$AB102</f>
        <v>442.81</v>
      </c>
      <c r="I628" s="53">
        <f>[1]BANCO!$AF102</f>
        <v>440.09</v>
      </c>
      <c r="J628" s="53">
        <f>[1]BANCO!$AJ102</f>
        <v>697.06</v>
      </c>
      <c r="K628" s="53">
        <f>[1]BANCO!$AN102</f>
        <v>600.62</v>
      </c>
      <c r="L628" s="53">
        <f>[1]BANCO!$AR102</f>
        <v>620.64</v>
      </c>
      <c r="M628" s="53">
        <f>[1]BANCO!$AV102</f>
        <v>528.54</v>
      </c>
      <c r="N628" s="53">
        <f>[1]BANCO!$AZ102</f>
        <v>434.44</v>
      </c>
      <c r="O628" s="54">
        <f>[1]BANCO!$BD102</f>
        <v>587.37</v>
      </c>
      <c r="P628" s="53">
        <f>[1]BANCO!$BH102</f>
        <v>604.44000000000005</v>
      </c>
      <c r="Q628" s="53">
        <f>[1]BANCO!$BL102</f>
        <v>510.45</v>
      </c>
      <c r="R628" s="53">
        <f>[1]BANCO!$BP102</f>
        <v>686.02</v>
      </c>
      <c r="S628" s="53">
        <f>[1]BANCO!$BT102</f>
        <v>427.9</v>
      </c>
      <c r="T628" s="53">
        <f>[1]BANCO!$BX102</f>
        <v>272.24</v>
      </c>
    </row>
    <row r="629" spans="1:20" hidden="1" x14ac:dyDescent="0.2">
      <c r="A629" s="42">
        <f>[1]BANCO!$A103</f>
        <v>41821</v>
      </c>
      <c r="B629" s="53">
        <f>[1]BANCO!$D103</f>
        <v>469.36</v>
      </c>
      <c r="C629" s="53">
        <f>[1]BANCO!$H103</f>
        <v>527.35</v>
      </c>
      <c r="D629" s="53">
        <f>[1]BANCO!$L103</f>
        <v>510.49</v>
      </c>
      <c r="E629" s="53">
        <f>[1]BANCO!$P103</f>
        <v>352.47</v>
      </c>
      <c r="F629" s="53">
        <f>[1]BANCO!$T103</f>
        <v>489.63</v>
      </c>
      <c r="G629" s="53">
        <f>[1]BANCO!$X103</f>
        <v>496.89</v>
      </c>
      <c r="H629" s="53">
        <f>[1]BANCO!$AB103</f>
        <v>445.36</v>
      </c>
      <c r="I629" s="53">
        <f>[1]BANCO!$AF103</f>
        <v>442.5</v>
      </c>
      <c r="J629" s="53">
        <f>[1]BANCO!$AJ103</f>
        <v>701.8</v>
      </c>
      <c r="K629" s="53">
        <f>[1]BANCO!$AN103</f>
        <v>604.61</v>
      </c>
      <c r="L629" s="53">
        <f>[1]BANCO!$AR103</f>
        <v>623.84</v>
      </c>
      <c r="M629" s="53">
        <f>[1]BANCO!$AV103</f>
        <v>530.99</v>
      </c>
      <c r="N629" s="53">
        <f>[1]BANCO!$AZ103</f>
        <v>436.79</v>
      </c>
      <c r="O629" s="54">
        <f>[1]BANCO!$BD103</f>
        <v>590.53</v>
      </c>
      <c r="P629" s="53">
        <f>[1]BANCO!$BH103</f>
        <v>607.01</v>
      </c>
      <c r="Q629" s="53">
        <f>[1]BANCO!$BL103</f>
        <v>512.97</v>
      </c>
      <c r="R629" s="53">
        <f>[1]BANCO!$BP103</f>
        <v>689.45</v>
      </c>
      <c r="S629" s="53">
        <f>[1]BANCO!$BT103</f>
        <v>431.48</v>
      </c>
      <c r="T629" s="53">
        <f>[1]BANCO!$BX103</f>
        <v>274.43</v>
      </c>
    </row>
    <row r="630" spans="1:20" hidden="1" x14ac:dyDescent="0.2">
      <c r="A630" s="42">
        <f>[1]BANCO!$A104</f>
        <v>41852</v>
      </c>
      <c r="B630" s="53">
        <f>[1]BANCO!$D104</f>
        <v>472.02</v>
      </c>
      <c r="C630" s="53">
        <f>[1]BANCO!$H104</f>
        <v>529.54</v>
      </c>
      <c r="D630" s="53">
        <f>[1]BANCO!$L104</f>
        <v>512.5</v>
      </c>
      <c r="E630" s="53">
        <f>[1]BANCO!$P104</f>
        <v>354.09</v>
      </c>
      <c r="F630" s="53">
        <f>[1]BANCO!$T104</f>
        <v>491.37</v>
      </c>
      <c r="G630" s="53">
        <f>[1]BANCO!$X104</f>
        <v>498.04</v>
      </c>
      <c r="H630" s="53">
        <f>[1]BANCO!$AB104</f>
        <v>446.38</v>
      </c>
      <c r="I630" s="53">
        <f>[1]BANCO!$AF104</f>
        <v>443.4</v>
      </c>
      <c r="J630" s="53">
        <f>[1]BANCO!$AJ104</f>
        <v>704.28</v>
      </c>
      <c r="K630" s="53">
        <f>[1]BANCO!$AN104</f>
        <v>606.21</v>
      </c>
      <c r="L630" s="53">
        <f>[1]BANCO!$AR104</f>
        <v>625.51</v>
      </c>
      <c r="M630" s="53">
        <f>[1]BANCO!$AV104</f>
        <v>531.95000000000005</v>
      </c>
      <c r="N630" s="53">
        <f>[1]BANCO!$AZ104</f>
        <v>437.83</v>
      </c>
      <c r="O630" s="54">
        <f>[1]BANCO!$BD104</f>
        <v>591.82000000000005</v>
      </c>
      <c r="P630" s="53">
        <f>[1]BANCO!$BH104</f>
        <v>608.09</v>
      </c>
      <c r="Q630" s="53">
        <f>[1]BANCO!$BL104</f>
        <v>514.27</v>
      </c>
      <c r="R630" s="53">
        <f>[1]BANCO!$BP104</f>
        <v>691.04</v>
      </c>
      <c r="S630" s="53">
        <f>[1]BANCO!$BT104</f>
        <v>433.15</v>
      </c>
      <c r="T630" s="53">
        <f>[1]BANCO!$BX104</f>
        <v>275.14999999999998</v>
      </c>
    </row>
    <row r="631" spans="1:20" hidden="1" x14ac:dyDescent="0.2">
      <c r="A631" s="42">
        <f>[1]BANCO!$A105</f>
        <v>41883</v>
      </c>
      <c r="B631" s="53">
        <f>[1]BANCO!$D105</f>
        <v>472.2</v>
      </c>
      <c r="C631" s="53">
        <f>[1]BANCO!$H105</f>
        <v>529.35</v>
      </c>
      <c r="D631" s="53">
        <f>[1]BANCO!$L105</f>
        <v>512.12</v>
      </c>
      <c r="E631" s="53">
        <f>[1]BANCO!$P105</f>
        <v>354.26</v>
      </c>
      <c r="F631" s="53">
        <f>[1]BANCO!$T105</f>
        <v>491.54</v>
      </c>
      <c r="G631" s="53">
        <f>[1]BANCO!$X105</f>
        <v>497.67</v>
      </c>
      <c r="H631" s="53">
        <f>[1]BANCO!$AB105</f>
        <v>446.02</v>
      </c>
      <c r="I631" s="53">
        <f>[1]BANCO!$AF105</f>
        <v>442.98</v>
      </c>
      <c r="J631" s="53">
        <f>[1]BANCO!$AJ105</f>
        <v>704.42</v>
      </c>
      <c r="K631" s="53">
        <f>[1]BANCO!$AN105</f>
        <v>605.74</v>
      </c>
      <c r="L631" s="53">
        <f>[1]BANCO!$AR105</f>
        <v>624.70000000000005</v>
      </c>
      <c r="M631" s="53">
        <f>[1]BANCO!$AV105</f>
        <v>531.24</v>
      </c>
      <c r="N631" s="53">
        <f>[1]BANCO!$AZ105</f>
        <v>437.23</v>
      </c>
      <c r="O631" s="54">
        <f>[1]BANCO!$BD105</f>
        <v>591.07000000000005</v>
      </c>
      <c r="P631" s="53">
        <f>[1]BANCO!$BH105</f>
        <v>607.33000000000004</v>
      </c>
      <c r="Q631" s="53">
        <f>[1]BANCO!$BL105</f>
        <v>513.72</v>
      </c>
      <c r="R631" s="53">
        <f>[1]BANCO!$BP105</f>
        <v>690.37</v>
      </c>
      <c r="S631" s="53">
        <f>[1]BANCO!$BT105</f>
        <v>433.57</v>
      </c>
      <c r="T631" s="53">
        <f>[1]BANCO!$BX105</f>
        <v>274.85000000000002</v>
      </c>
    </row>
    <row r="632" spans="1:20" hidden="1" x14ac:dyDescent="0.2">
      <c r="A632" s="42">
        <f>[1]BANCO!$A106</f>
        <v>41913</v>
      </c>
      <c r="B632" s="53">
        <f>[1]BANCO!$D106</f>
        <v>472.1</v>
      </c>
      <c r="C632" s="53">
        <f>[1]BANCO!$H106</f>
        <v>529.04</v>
      </c>
      <c r="D632" s="53">
        <f>[1]BANCO!$L106</f>
        <v>511.61</v>
      </c>
      <c r="E632" s="53">
        <f>[1]BANCO!$P106</f>
        <v>354.3</v>
      </c>
      <c r="F632" s="53">
        <f>[1]BANCO!$T106</f>
        <v>491.61</v>
      </c>
      <c r="G632" s="53">
        <f>[1]BANCO!$X106</f>
        <v>497.34</v>
      </c>
      <c r="H632" s="53">
        <f>[1]BANCO!$AB106</f>
        <v>445.64</v>
      </c>
      <c r="I632" s="53">
        <f>[1]BANCO!$AF106</f>
        <v>442.6</v>
      </c>
      <c r="J632" s="53">
        <f>[1]BANCO!$AJ106</f>
        <v>704.45</v>
      </c>
      <c r="K632" s="53">
        <f>[1]BANCO!$AN106</f>
        <v>605.41</v>
      </c>
      <c r="L632" s="53">
        <f>[1]BANCO!$AR106</f>
        <v>624.29</v>
      </c>
      <c r="M632" s="53">
        <f>[1]BANCO!$AV106</f>
        <v>530.5</v>
      </c>
      <c r="N632" s="53">
        <f>[1]BANCO!$AZ106</f>
        <v>436.63</v>
      </c>
      <c r="O632" s="54">
        <f>[1]BANCO!$BD106</f>
        <v>590.27</v>
      </c>
      <c r="P632" s="53">
        <f>[1]BANCO!$BH106</f>
        <v>606.62</v>
      </c>
      <c r="Q632" s="53">
        <f>[1]BANCO!$BL106</f>
        <v>513.15</v>
      </c>
      <c r="R632" s="53">
        <f>[1]BANCO!$BP106</f>
        <v>689.63</v>
      </c>
      <c r="S632" s="53">
        <f>[1]BANCO!$BT106</f>
        <v>433.8</v>
      </c>
      <c r="T632" s="53">
        <f>[1]BANCO!$BX106</f>
        <v>274.45</v>
      </c>
    </row>
    <row r="633" spans="1:20" hidden="1" x14ac:dyDescent="0.2">
      <c r="A633" s="42">
        <f>[1]BANCO!$A107</f>
        <v>41944</v>
      </c>
      <c r="B633" s="53">
        <f>[1]BANCO!$D107</f>
        <v>472.29</v>
      </c>
      <c r="C633" s="53">
        <f>[1]BANCO!$H107</f>
        <v>529.21</v>
      </c>
      <c r="D633" s="53">
        <f>[1]BANCO!$L107</f>
        <v>511.77</v>
      </c>
      <c r="E633" s="53">
        <f>[1]BANCO!$P107</f>
        <v>354.39</v>
      </c>
      <c r="F633" s="53">
        <f>[1]BANCO!$T107</f>
        <v>491.89</v>
      </c>
      <c r="G633" s="53">
        <f>[1]BANCO!$X107</f>
        <v>497.61</v>
      </c>
      <c r="H633" s="53">
        <f>[1]BANCO!$AB107</f>
        <v>445.89</v>
      </c>
      <c r="I633" s="53">
        <f>[1]BANCO!$AF107</f>
        <v>442.85</v>
      </c>
      <c r="J633" s="53">
        <f>[1]BANCO!$AJ107</f>
        <v>705.09</v>
      </c>
      <c r="K633" s="53">
        <f>[1]BANCO!$AN107</f>
        <v>605.85</v>
      </c>
      <c r="L633" s="53">
        <f>[1]BANCO!$AR107</f>
        <v>624.72</v>
      </c>
      <c r="M633" s="53">
        <f>[1]BANCO!$AV107</f>
        <v>530.87</v>
      </c>
      <c r="N633" s="53">
        <f>[1]BANCO!$AZ107</f>
        <v>436.87</v>
      </c>
      <c r="O633" s="54">
        <f>[1]BANCO!$BD107</f>
        <v>590.58000000000004</v>
      </c>
      <c r="P633" s="53">
        <f>[1]BANCO!$BH107</f>
        <v>607.05999999999995</v>
      </c>
      <c r="Q633" s="53">
        <f>[1]BANCO!$BL107</f>
        <v>513.44000000000005</v>
      </c>
      <c r="R633" s="53">
        <f>[1]BANCO!$BP107</f>
        <v>690</v>
      </c>
      <c r="S633" s="53">
        <f>[1]BANCO!$BT107</f>
        <v>433.89</v>
      </c>
      <c r="T633" s="53">
        <f>[1]BANCO!$BX107</f>
        <v>274.55</v>
      </c>
    </row>
    <row r="634" spans="1:20" hidden="1" x14ac:dyDescent="0.2">
      <c r="A634" s="42">
        <f>[1]BANCO!$A108</f>
        <v>41974</v>
      </c>
      <c r="B634" s="53">
        <f>[1]BANCO!$D108</f>
        <v>473.14</v>
      </c>
      <c r="C634" s="53">
        <f>[1]BANCO!$H108</f>
        <v>529.64</v>
      </c>
      <c r="D634" s="53">
        <f>[1]BANCO!$L108</f>
        <v>512.1</v>
      </c>
      <c r="E634" s="53">
        <f>[1]BANCO!$P108</f>
        <v>354.58000000000004</v>
      </c>
      <c r="F634" s="53">
        <f>[1]BANCO!$T108</f>
        <v>492.7</v>
      </c>
      <c r="G634" s="53">
        <f>[1]BANCO!$X108</f>
        <v>498.03999999999996</v>
      </c>
      <c r="H634" s="53">
        <f>[1]BANCO!$AB108</f>
        <v>446.23</v>
      </c>
      <c r="I634" s="53">
        <f>[1]BANCO!$AF108</f>
        <v>443.19</v>
      </c>
      <c r="J634" s="53">
        <f>[1]BANCO!$AJ108</f>
        <v>706.08999999999992</v>
      </c>
      <c r="K634" s="53">
        <f>[1]BANCO!$AN108</f>
        <v>606.36</v>
      </c>
      <c r="L634" s="53">
        <f>[1]BANCO!$AR108</f>
        <v>625.29999999999995</v>
      </c>
      <c r="M634" s="53">
        <f>[1]BANCO!$AV108</f>
        <v>531.2399999999999</v>
      </c>
      <c r="N634" s="53">
        <f>[1]BANCO!$AZ108</f>
        <v>437.19</v>
      </c>
      <c r="O634" s="54">
        <f>[1]BANCO!$BD108</f>
        <v>591</v>
      </c>
      <c r="P634" s="53">
        <f>[1]BANCO!$BH108</f>
        <v>607.54</v>
      </c>
      <c r="Q634" s="53">
        <f>[1]BANCO!$BL108</f>
        <v>513.91999999999996</v>
      </c>
      <c r="R634" s="53">
        <f>[1]BANCO!$BP108</f>
        <v>690.62</v>
      </c>
      <c r="S634" s="53">
        <f>[1]BANCO!$BT108</f>
        <v>434.39</v>
      </c>
      <c r="T634" s="53">
        <f>[1]BANCO!$BX108</f>
        <v>274.91000000000003</v>
      </c>
    </row>
    <row r="635" spans="1:20" hidden="1" x14ac:dyDescent="0.2">
      <c r="A635" s="42">
        <f>[1]BANCO!$A109</f>
        <v>42005</v>
      </c>
      <c r="B635" s="53">
        <f>[1]BANCO!$D109</f>
        <v>474.08</v>
      </c>
      <c r="C635" s="53">
        <f>[1]BANCO!$H109</f>
        <v>530.21</v>
      </c>
      <c r="D635" s="53">
        <f>[1]BANCO!$L109</f>
        <v>512.6</v>
      </c>
      <c r="E635" s="53">
        <f>[1]BANCO!$P109</f>
        <v>355.19</v>
      </c>
      <c r="F635" s="53">
        <f>[1]BANCO!$T109</f>
        <v>493.71</v>
      </c>
      <c r="G635" s="53">
        <f>[1]BANCO!$X109</f>
        <v>498.64</v>
      </c>
      <c r="H635" s="53">
        <f>[1]BANCO!$AB109</f>
        <v>446.69000000000005</v>
      </c>
      <c r="I635" s="53">
        <f>[1]BANCO!$AF109</f>
        <v>443.67</v>
      </c>
      <c r="J635" s="53">
        <f>[1]BANCO!$AJ109</f>
        <v>707.1</v>
      </c>
      <c r="K635" s="53">
        <f>[1]BANCO!$AN109</f>
        <v>606.88</v>
      </c>
      <c r="L635" s="53">
        <f>[1]BANCO!$AR109</f>
        <v>626.13</v>
      </c>
      <c r="M635" s="53">
        <f>[1]BANCO!$AV109</f>
        <v>531.68999999999994</v>
      </c>
      <c r="N635" s="53">
        <f>[1]BANCO!$AZ109</f>
        <v>437.57</v>
      </c>
      <c r="O635" s="54">
        <f>[1]BANCO!$BD109</f>
        <v>591.51</v>
      </c>
      <c r="P635" s="53">
        <f>[1]BANCO!$BH109</f>
        <v>608.06999999999994</v>
      </c>
      <c r="Q635" s="53">
        <f>[1]BANCO!$BL109</f>
        <v>514.39</v>
      </c>
      <c r="R635" s="53">
        <f>[1]BANCO!$BP109</f>
        <v>691.24</v>
      </c>
      <c r="S635" s="53">
        <f>[1]BANCO!$BT109</f>
        <v>435.59</v>
      </c>
      <c r="T635" s="53">
        <f>[1]BANCO!$BX109</f>
        <v>275.46000000000004</v>
      </c>
    </row>
    <row r="636" spans="1:20" hidden="1" x14ac:dyDescent="0.2">
      <c r="A636" s="42">
        <f>[1]BANCO!$A110</f>
        <v>42036</v>
      </c>
      <c r="B636" s="53">
        <f>[1]BANCO!$D110</f>
        <v>475.11</v>
      </c>
      <c r="C636" s="53">
        <f>[1]BANCO!$H110</f>
        <v>531.38</v>
      </c>
      <c r="D636" s="53">
        <f>[1]BANCO!$L110</f>
        <v>513.70000000000005</v>
      </c>
      <c r="E636" s="53">
        <f>[1]BANCO!$P110</f>
        <v>355.77</v>
      </c>
      <c r="F636" s="53">
        <f>[1]BANCO!$T110</f>
        <v>494.92</v>
      </c>
      <c r="G636" s="53">
        <f>[1]BANCO!$X110</f>
        <v>499.91</v>
      </c>
      <c r="H636" s="53">
        <f>[1]BANCO!$AB110</f>
        <v>447.89</v>
      </c>
      <c r="I636" s="53">
        <f>[1]BANCO!$AF110</f>
        <v>444.91</v>
      </c>
      <c r="J636" s="53">
        <f>[1]BANCO!$AJ110</f>
        <v>708.76</v>
      </c>
      <c r="K636" s="53">
        <f>[1]BANCO!$AN110</f>
        <v>608.04999999999995</v>
      </c>
      <c r="L636" s="53">
        <f>[1]BANCO!$AR110</f>
        <v>627.6</v>
      </c>
      <c r="M636" s="53">
        <f>[1]BANCO!$AV110</f>
        <v>533.19000000000005</v>
      </c>
      <c r="N636" s="53">
        <f>[1]BANCO!$AZ110</f>
        <v>438.83</v>
      </c>
      <c r="O636" s="54">
        <f>[1]BANCO!$BD110</f>
        <v>593.17999999999995</v>
      </c>
      <c r="P636" s="53">
        <f>[1]BANCO!$BH110</f>
        <v>609.57000000000005</v>
      </c>
      <c r="Q636" s="53">
        <f>[1]BANCO!$BL110</f>
        <v>515.67999999999995</v>
      </c>
      <c r="R636" s="53">
        <f>[1]BANCO!$BP110</f>
        <v>692.93</v>
      </c>
      <c r="S636" s="53">
        <f>[1]BANCO!$BT110</f>
        <v>436.81</v>
      </c>
      <c r="T636" s="53">
        <f>[1]BANCO!$BX110</f>
        <v>275.89</v>
      </c>
    </row>
    <row r="637" spans="1:20" hidden="1" x14ac:dyDescent="0.2">
      <c r="A637" s="42">
        <f>[1]BANCO!$A111</f>
        <v>42064</v>
      </c>
      <c r="B637" s="53">
        <f>[1]BANCO!$D111</f>
        <v>475.91</v>
      </c>
      <c r="C637" s="53">
        <f>[1]BANCO!$H111</f>
        <v>532.09</v>
      </c>
      <c r="D637" s="53">
        <f>[1]BANCO!$L111</f>
        <v>514.35</v>
      </c>
      <c r="E637" s="53">
        <f>[1]BANCO!$P111</f>
        <v>356.32</v>
      </c>
      <c r="F637" s="53">
        <f>[1]BANCO!$T111</f>
        <v>495.9</v>
      </c>
      <c r="G637" s="53">
        <f>[1]BANCO!$X111</f>
        <v>500.66</v>
      </c>
      <c r="H637" s="53">
        <f>[1]BANCO!$AB111</f>
        <v>448.55</v>
      </c>
      <c r="I637" s="53">
        <f>[1]BANCO!$AF111</f>
        <v>445.52</v>
      </c>
      <c r="J637" s="53">
        <f>[1]BANCO!$AJ111</f>
        <v>709.83</v>
      </c>
      <c r="K637" s="53">
        <f>[1]BANCO!$AN111</f>
        <v>608.89</v>
      </c>
      <c r="L637" s="53">
        <f>[1]BANCO!$AR111</f>
        <v>628.44000000000005</v>
      </c>
      <c r="M637" s="53">
        <f>[1]BANCO!$AV111</f>
        <v>533.79</v>
      </c>
      <c r="N637" s="53">
        <f>[1]BANCO!$AZ111</f>
        <v>439.4</v>
      </c>
      <c r="O637" s="54">
        <f>[1]BANCO!$BD111</f>
        <v>593.98</v>
      </c>
      <c r="P637" s="53">
        <f>[1]BANCO!$BH111</f>
        <v>610.39</v>
      </c>
      <c r="Q637" s="53">
        <f>[1]BANCO!$BL111</f>
        <v>516.5</v>
      </c>
      <c r="R637" s="53">
        <f>[1]BANCO!$BP111</f>
        <v>694.05</v>
      </c>
      <c r="S637" s="53">
        <f>[1]BANCO!$BT111</f>
        <v>437.63</v>
      </c>
      <c r="T637" s="53">
        <f>[1]BANCO!$BX111</f>
        <v>276.24</v>
      </c>
    </row>
    <row r="638" spans="1:20" hidden="1" x14ac:dyDescent="0.2">
      <c r="A638" s="42">
        <f>[1]BANCO!$A112</f>
        <v>42095</v>
      </c>
      <c r="B638" s="53">
        <f>[1]BANCO!$D112</f>
        <v>479.7</v>
      </c>
      <c r="C638" s="53">
        <f>[1]BANCO!$H112</f>
        <v>536.04999999999995</v>
      </c>
      <c r="D638" s="53">
        <f>[1]BANCO!$L112</f>
        <v>517.91</v>
      </c>
      <c r="E638" s="53">
        <f>[1]BANCO!$P112</f>
        <v>358.69</v>
      </c>
      <c r="F638" s="53">
        <f>[1]BANCO!$T112</f>
        <v>500.68</v>
      </c>
      <c r="G638" s="53">
        <f>[1]BANCO!$X112</f>
        <v>504.83</v>
      </c>
      <c r="H638" s="53">
        <f>[1]BANCO!$AB112</f>
        <v>452.49</v>
      </c>
      <c r="I638" s="53">
        <f>[1]BANCO!$AF112</f>
        <v>449.37</v>
      </c>
      <c r="J638" s="53">
        <f>[1]BANCO!$AJ112</f>
        <v>716.94</v>
      </c>
      <c r="K638" s="53">
        <f>[1]BANCO!$AN112</f>
        <v>613.79999999999995</v>
      </c>
      <c r="L638" s="53">
        <f>[1]BANCO!$AR112</f>
        <v>632.77</v>
      </c>
      <c r="M638" s="53">
        <f>[1]BANCO!$AV112</f>
        <v>538.05999999999995</v>
      </c>
      <c r="N638" s="53">
        <f>[1]BANCO!$AZ112</f>
        <v>443.02</v>
      </c>
      <c r="O638" s="54">
        <f>[1]BANCO!$BD112</f>
        <v>598.80999999999995</v>
      </c>
      <c r="P638" s="53">
        <f>[1]BANCO!$BH112</f>
        <v>614.69000000000005</v>
      </c>
      <c r="Q638" s="53">
        <f>[1]BANCO!$BL112</f>
        <v>520.24</v>
      </c>
      <c r="R638" s="53">
        <f>[1]BANCO!$BP112</f>
        <v>699.07</v>
      </c>
      <c r="S638" s="53">
        <f>[1]BANCO!$BT112</f>
        <v>442.42</v>
      </c>
      <c r="T638" s="53">
        <f>[1]BANCO!$BX112</f>
        <v>278.56</v>
      </c>
    </row>
    <row r="639" spans="1:20" hidden="1" x14ac:dyDescent="0.2">
      <c r="A639" s="42">
        <f>[1]BANCO!$A113</f>
        <v>42125</v>
      </c>
      <c r="B639" s="53">
        <f>[1]BANCO!$D113</f>
        <v>480.49</v>
      </c>
      <c r="C639" s="53">
        <f>[1]BANCO!$H113</f>
        <v>536.91999999999996</v>
      </c>
      <c r="D639" s="53">
        <f>[1]BANCO!$L113</f>
        <v>518.69000000000005</v>
      </c>
      <c r="E639" s="53">
        <f>[1]BANCO!$P113</f>
        <v>358.64</v>
      </c>
      <c r="F639" s="53">
        <f>[1]BANCO!$T113</f>
        <v>502.31</v>
      </c>
      <c r="G639" s="53">
        <f>[1]BANCO!$X113</f>
        <v>505.99</v>
      </c>
      <c r="H639" s="53">
        <f>[1]BANCO!$AB113</f>
        <v>453.52</v>
      </c>
      <c r="I639" s="53">
        <f>[1]BANCO!$AF113</f>
        <v>450.37</v>
      </c>
      <c r="J639" s="53">
        <f>[1]BANCO!$AJ113</f>
        <v>718.57</v>
      </c>
      <c r="K639" s="53">
        <f>[1]BANCO!$AN113</f>
        <v>615.15</v>
      </c>
      <c r="L639" s="53">
        <f>[1]BANCO!$AR113</f>
        <v>633.37</v>
      </c>
      <c r="M639" s="53">
        <f>[1]BANCO!$AV113</f>
        <v>538.57000000000005</v>
      </c>
      <c r="N639" s="53">
        <f>[1]BANCO!$AZ113</f>
        <v>443.44</v>
      </c>
      <c r="O639" s="54">
        <f>[1]BANCO!$BD113</f>
        <v>599.36</v>
      </c>
      <c r="P639" s="53">
        <f>[1]BANCO!$BH113</f>
        <v>615.55999999999995</v>
      </c>
      <c r="Q639" s="53">
        <f>[1]BANCO!$BL113</f>
        <v>520.9</v>
      </c>
      <c r="R639" s="53">
        <f>[1]BANCO!$BP113</f>
        <v>699.99</v>
      </c>
      <c r="S639" s="53">
        <f>[1]BANCO!$BT113</f>
        <v>443.87</v>
      </c>
      <c r="T639" s="53">
        <f>[1]BANCO!$BX113</f>
        <v>278.35000000000002</v>
      </c>
    </row>
    <row r="640" spans="1:20" hidden="1" x14ac:dyDescent="0.2">
      <c r="A640" s="42">
        <f>[1]BANCO!$A114</f>
        <v>42156</v>
      </c>
      <c r="B640" s="53">
        <f>[1]BANCO!$D114</f>
        <v>481.19</v>
      </c>
      <c r="C640" s="53">
        <f>[1]BANCO!$H114</f>
        <v>537.38</v>
      </c>
      <c r="D640" s="53">
        <f>[1]BANCO!$L114</f>
        <v>519.16999999999996</v>
      </c>
      <c r="E640" s="53">
        <f>[1]BANCO!$P114</f>
        <v>360.02</v>
      </c>
      <c r="F640" s="53">
        <f>[1]BANCO!$T114</f>
        <v>502.46</v>
      </c>
      <c r="G640" s="53">
        <f>[1]BANCO!$X114</f>
        <v>506.36</v>
      </c>
      <c r="H640" s="53">
        <f>[1]BANCO!$AB114</f>
        <v>453.87</v>
      </c>
      <c r="I640" s="53">
        <f>[1]BANCO!$AF114</f>
        <v>450.67</v>
      </c>
      <c r="J640" s="53">
        <f>[1]BANCO!$AJ114</f>
        <v>720.5</v>
      </c>
      <c r="K640" s="53">
        <f>[1]BANCO!$AN114</f>
        <v>616.26</v>
      </c>
      <c r="L640" s="53">
        <f>[1]BANCO!$AR114</f>
        <v>634.23</v>
      </c>
      <c r="M640" s="53">
        <f>[1]BANCO!$AV114</f>
        <v>539.61</v>
      </c>
      <c r="N640" s="53">
        <f>[1]BANCO!$AZ114</f>
        <v>444.11</v>
      </c>
      <c r="O640" s="54">
        <f>[1]BANCO!$BD114</f>
        <v>600.15</v>
      </c>
      <c r="P640" s="53">
        <f>[1]BANCO!$BH114</f>
        <v>616.61</v>
      </c>
      <c r="Q640" s="53">
        <f>[1]BANCO!$BL114</f>
        <v>521.58000000000004</v>
      </c>
      <c r="R640" s="53">
        <f>[1]BANCO!$BP114</f>
        <v>700.71</v>
      </c>
      <c r="S640" s="53">
        <f>[1]BANCO!$BT114</f>
        <v>443.63</v>
      </c>
      <c r="T640" s="53">
        <f>[1]BANCO!$BX114</f>
        <v>279.45</v>
      </c>
    </row>
    <row r="641" spans="1:20" hidden="1" x14ac:dyDescent="0.2">
      <c r="A641" s="42">
        <f>[1]BANCO!$A115</f>
        <v>42186</v>
      </c>
      <c r="B641" s="53">
        <f>[1]BANCO!$D115</f>
        <v>482.25</v>
      </c>
      <c r="C641" s="53">
        <f>[1]BANCO!$H115</f>
        <v>538.25</v>
      </c>
      <c r="D641" s="53">
        <f>[1]BANCO!$L115</f>
        <v>519.76</v>
      </c>
      <c r="E641" s="53">
        <f>[1]BANCO!$P115</f>
        <v>360.81</v>
      </c>
      <c r="F641" s="53">
        <f>[1]BANCO!$T115</f>
        <v>503.15</v>
      </c>
      <c r="G641" s="53">
        <f>[1]BANCO!$X115</f>
        <v>506.51</v>
      </c>
      <c r="H641" s="53">
        <f>[1]BANCO!$AB115</f>
        <v>453.89</v>
      </c>
      <c r="I641" s="53">
        <f>[1]BANCO!$AF115</f>
        <v>450.7</v>
      </c>
      <c r="J641" s="53">
        <f>[1]BANCO!$AJ115</f>
        <v>722.2</v>
      </c>
      <c r="K641" s="53">
        <f>[1]BANCO!$AN115</f>
        <v>616.82000000000005</v>
      </c>
      <c r="L641" s="53">
        <f>[1]BANCO!$AR115</f>
        <v>634.04</v>
      </c>
      <c r="M641" s="53">
        <f>[1]BANCO!$AV115</f>
        <v>539.37</v>
      </c>
      <c r="N641" s="53">
        <f>[1]BANCO!$AZ115</f>
        <v>443.68</v>
      </c>
      <c r="O641" s="54">
        <f>[1]BANCO!$BD115</f>
        <v>599.6</v>
      </c>
      <c r="P641" s="53">
        <f>[1]BANCO!$BH115</f>
        <v>616.57000000000005</v>
      </c>
      <c r="Q641" s="53">
        <f>[1]BANCO!$BL115</f>
        <v>521.34</v>
      </c>
      <c r="R641" s="53">
        <f>[1]BANCO!$BP115</f>
        <v>700.39</v>
      </c>
      <c r="S641" s="53">
        <f>[1]BANCO!$BT115</f>
        <v>444.61</v>
      </c>
      <c r="T641" s="53">
        <f>[1]BANCO!$BX115</f>
        <v>279.61</v>
      </c>
    </row>
    <row r="642" spans="1:20" hidden="1" x14ac:dyDescent="0.2">
      <c r="A642" s="42">
        <f>[1]BANCO!$A116</f>
        <v>42217</v>
      </c>
      <c r="B642" s="53">
        <f>[1]BANCO!$D116</f>
        <v>483.18</v>
      </c>
      <c r="C642" s="53">
        <f>[1]BANCO!$H116</f>
        <v>538.89</v>
      </c>
      <c r="D642" s="53">
        <f>[1]BANCO!$L116</f>
        <v>520.09</v>
      </c>
      <c r="E642" s="53">
        <f>[1]BANCO!$P116</f>
        <v>361.47</v>
      </c>
      <c r="F642" s="53">
        <f>[1]BANCO!$T116</f>
        <v>503.16</v>
      </c>
      <c r="G642" s="53">
        <f>[1]BANCO!$X116</f>
        <v>505.85</v>
      </c>
      <c r="H642" s="53">
        <f>[1]BANCO!$AB116</f>
        <v>453.12</v>
      </c>
      <c r="I642" s="53">
        <f>[1]BANCO!$AF116</f>
        <v>449.92</v>
      </c>
      <c r="J642" s="53">
        <f>[1]BANCO!$AJ116</f>
        <v>722.15</v>
      </c>
      <c r="K642" s="53">
        <f>[1]BANCO!$AN116</f>
        <v>616.04</v>
      </c>
      <c r="L642" s="53">
        <f>[1]BANCO!$AR116</f>
        <v>632.30999999999995</v>
      </c>
      <c r="M642" s="53">
        <f>[1]BANCO!$AV116</f>
        <v>538.08000000000004</v>
      </c>
      <c r="N642" s="53">
        <f>[1]BANCO!$AZ116</f>
        <v>442.45</v>
      </c>
      <c r="O642" s="54">
        <f>[1]BANCO!$BD116</f>
        <v>597.91</v>
      </c>
      <c r="P642" s="53">
        <f>[1]BANCO!$BH116</f>
        <v>615.37</v>
      </c>
      <c r="Q642" s="53">
        <f>[1]BANCO!$BL116</f>
        <v>520.16</v>
      </c>
      <c r="R642" s="53">
        <f>[1]BANCO!$BP116</f>
        <v>698.79</v>
      </c>
      <c r="S642" s="53">
        <f>[1]BANCO!$BT116</f>
        <v>445.51</v>
      </c>
      <c r="T642" s="53">
        <f>[1]BANCO!$BX116</f>
        <v>279.44</v>
      </c>
    </row>
    <row r="643" spans="1:20" hidden="1" x14ac:dyDescent="0.2">
      <c r="A643" s="42">
        <f>[1]BANCO!$A117</f>
        <v>42248</v>
      </c>
      <c r="B643" s="53">
        <f>[1]BANCO!$D117</f>
        <v>484.98</v>
      </c>
      <c r="C643" s="53">
        <f>[1]BANCO!$H117</f>
        <v>540.19000000000005</v>
      </c>
      <c r="D643" s="53">
        <f>[1]BANCO!$L117</f>
        <v>521.35</v>
      </c>
      <c r="E643" s="53">
        <f>[1]BANCO!$P117</f>
        <v>362.11</v>
      </c>
      <c r="F643" s="53">
        <f>[1]BANCO!$T117</f>
        <v>505.27</v>
      </c>
      <c r="G643" s="53">
        <f>[1]BANCO!$X117</f>
        <v>507.51</v>
      </c>
      <c r="H643" s="53">
        <f>[1]BANCO!$AB117</f>
        <v>454.73</v>
      </c>
      <c r="I643" s="53">
        <f>[1]BANCO!$AF117</f>
        <v>451.42</v>
      </c>
      <c r="J643" s="53">
        <f>[1]BANCO!$AJ117</f>
        <v>726.17</v>
      </c>
      <c r="K643" s="53">
        <f>[1]BANCO!$AN117</f>
        <v>618.84</v>
      </c>
      <c r="L643" s="53">
        <f>[1]BANCO!$AR117</f>
        <v>634.29999999999995</v>
      </c>
      <c r="M643" s="53">
        <f>[1]BANCO!$AV117</f>
        <v>539.78</v>
      </c>
      <c r="N643" s="53">
        <f>[1]BANCO!$AZ117</f>
        <v>443.99</v>
      </c>
      <c r="O643" s="54">
        <f>[1]BANCO!$BD117</f>
        <v>599.86</v>
      </c>
      <c r="P643" s="53">
        <f>[1]BANCO!$BH117</f>
        <v>617.21</v>
      </c>
      <c r="Q643" s="53">
        <f>[1]BANCO!$BL117</f>
        <v>521.84</v>
      </c>
      <c r="R643" s="53">
        <f>[1]BANCO!$BP117</f>
        <v>700.92</v>
      </c>
      <c r="S643" s="53">
        <f>[1]BANCO!$BT117</f>
        <v>446.49</v>
      </c>
      <c r="T643" s="53">
        <f>[1]BANCO!$BX117</f>
        <v>280.72000000000003</v>
      </c>
    </row>
    <row r="644" spans="1:20" hidden="1" x14ac:dyDescent="0.2">
      <c r="A644" s="42">
        <f>[1]BANCO!$A118</f>
        <v>42278</v>
      </c>
      <c r="B644" s="53">
        <f>[1]BANCO!$D118</f>
        <v>485.26</v>
      </c>
      <c r="C644" s="53">
        <f>[1]BANCO!$H118</f>
        <v>540.32000000000005</v>
      </c>
      <c r="D644" s="53">
        <f>[1]BANCO!$L118</f>
        <v>521.16</v>
      </c>
      <c r="E644" s="53">
        <f>[1]BANCO!$P118</f>
        <v>362.87</v>
      </c>
      <c r="F644" s="53">
        <f>[1]BANCO!$T118</f>
        <v>505.65</v>
      </c>
      <c r="G644" s="53">
        <f>[1]BANCO!$X118</f>
        <v>507.42</v>
      </c>
      <c r="H644" s="53">
        <f>[1]BANCO!$AB118</f>
        <v>454.5</v>
      </c>
      <c r="I644" s="53">
        <f>[1]BANCO!$AF118</f>
        <v>451.27</v>
      </c>
      <c r="J644" s="53">
        <f>[1]BANCO!$AJ118</f>
        <v>726.59</v>
      </c>
      <c r="K644" s="53">
        <f>[1]BANCO!$AN118</f>
        <v>618.59</v>
      </c>
      <c r="L644" s="53">
        <f>[1]BANCO!$AR118</f>
        <v>633.96</v>
      </c>
      <c r="M644" s="53">
        <f>[1]BANCO!$AV118</f>
        <v>539.26</v>
      </c>
      <c r="N644" s="53">
        <f>[1]BANCO!$AZ118</f>
        <v>443.33</v>
      </c>
      <c r="O644" s="54">
        <f>[1]BANCO!$BD118</f>
        <v>599.1</v>
      </c>
      <c r="P644" s="53">
        <f>[1]BANCO!$BH118</f>
        <v>616.73</v>
      </c>
      <c r="Q644" s="53">
        <f>[1]BANCO!$BL118</f>
        <v>521.25</v>
      </c>
      <c r="R644" s="53">
        <f>[1]BANCO!$BP118</f>
        <v>700.25</v>
      </c>
      <c r="S644" s="53">
        <f>[1]BANCO!$BT118</f>
        <v>447.27</v>
      </c>
      <c r="T644" s="53">
        <f>[1]BANCO!$BX118</f>
        <v>280.47000000000003</v>
      </c>
    </row>
    <row r="645" spans="1:20" hidden="1" x14ac:dyDescent="0.2">
      <c r="A645" s="42">
        <f>[1]BANCO!$A119</f>
        <v>42309</v>
      </c>
      <c r="B645" s="53">
        <f>[1]BANCO!$D119</f>
        <v>485.61</v>
      </c>
      <c r="C645" s="53">
        <f>[1]BANCO!$H119</f>
        <v>540.49</v>
      </c>
      <c r="D645" s="53">
        <f>[1]BANCO!$L119</f>
        <v>521.32000000000005</v>
      </c>
      <c r="E645" s="53">
        <f>[1]BANCO!$P119</f>
        <v>362.98</v>
      </c>
      <c r="F645" s="53">
        <f>[1]BANCO!$T119</f>
        <v>506.33</v>
      </c>
      <c r="G645" s="53">
        <f>[1]BANCO!$X119</f>
        <v>507.8</v>
      </c>
      <c r="H645" s="53">
        <f>[1]BANCO!$AB119</f>
        <v>454.77</v>
      </c>
      <c r="I645" s="53">
        <f>[1]BANCO!$AF119</f>
        <v>451.58</v>
      </c>
      <c r="J645" s="53">
        <f>[1]BANCO!$AJ119</f>
        <v>727.43</v>
      </c>
      <c r="K645" s="53">
        <f>[1]BANCO!$AN119</f>
        <v>618.82000000000005</v>
      </c>
      <c r="L645" s="53">
        <f>[1]BANCO!$AR119</f>
        <v>633.77</v>
      </c>
      <c r="M645" s="53">
        <f>[1]BANCO!$AV119</f>
        <v>539.51</v>
      </c>
      <c r="N645" s="53">
        <f>[1]BANCO!$AZ119</f>
        <v>443.53</v>
      </c>
      <c r="O645" s="54">
        <f>[1]BANCO!$BD119</f>
        <v>599.19000000000005</v>
      </c>
      <c r="P645" s="53">
        <f>[1]BANCO!$BH119</f>
        <v>617.07000000000005</v>
      </c>
      <c r="Q645" s="53">
        <f>[1]BANCO!$BL119</f>
        <v>521.53</v>
      </c>
      <c r="R645" s="53">
        <f>[1]BANCO!$BP119</f>
        <v>700.43</v>
      </c>
      <c r="S645" s="53">
        <f>[1]BANCO!$BT119</f>
        <v>448.94</v>
      </c>
      <c r="T645" s="53">
        <f>[1]BANCO!$BX119</f>
        <v>281.14999999999998</v>
      </c>
    </row>
    <row r="646" spans="1:20" hidden="1" x14ac:dyDescent="0.2">
      <c r="A646" s="42">
        <f>[1]BANCO!$A120</f>
        <v>42339</v>
      </c>
      <c r="B646" s="53">
        <f>[1]BANCO!$D120</f>
        <v>487.91</v>
      </c>
      <c r="C646" s="53">
        <f>[1]BANCO!$H120</f>
        <v>542.84</v>
      </c>
      <c r="D646" s="53">
        <f>[1]BANCO!$L120</f>
        <v>523.79</v>
      </c>
      <c r="E646" s="53">
        <f>[1]BANCO!$P120</f>
        <v>364.66</v>
      </c>
      <c r="F646" s="53">
        <f>[1]BANCO!$T120</f>
        <v>508.39</v>
      </c>
      <c r="G646" s="53">
        <f>[1]BANCO!$X120</f>
        <v>510.18</v>
      </c>
      <c r="H646" s="53">
        <f>[1]BANCO!$AB120</f>
        <v>456.82</v>
      </c>
      <c r="I646" s="53">
        <f>[1]BANCO!$AF120</f>
        <v>453.74</v>
      </c>
      <c r="J646" s="53">
        <f>[1]BANCO!$AJ120</f>
        <v>730.34</v>
      </c>
      <c r="K646" s="53">
        <f>[1]BANCO!$AN120</f>
        <v>621.61</v>
      </c>
      <c r="L646" s="53">
        <f>[1]BANCO!$AR120</f>
        <v>635.76</v>
      </c>
      <c r="M646" s="53">
        <f>[1]BANCO!$AV120</f>
        <v>542.24</v>
      </c>
      <c r="N646" s="53">
        <f>[1]BANCO!$AZ120</f>
        <v>445.9</v>
      </c>
      <c r="O646" s="54">
        <f>[1]BANCO!$BD120</f>
        <v>602.27</v>
      </c>
      <c r="P646" s="53">
        <f>[1]BANCO!$BH120</f>
        <v>620.16999999999996</v>
      </c>
      <c r="Q646" s="53">
        <f>[1]BANCO!$BL120</f>
        <v>524.49</v>
      </c>
      <c r="R646" s="53">
        <f>[1]BANCO!$BP120</f>
        <v>704.3</v>
      </c>
      <c r="S646" s="53">
        <f>[1]BANCO!$BT120</f>
        <v>450.3</v>
      </c>
      <c r="T646" s="53">
        <f>[1]BANCO!$BX120</f>
        <v>282.35000000000002</v>
      </c>
    </row>
    <row r="647" spans="1:20" hidden="1" x14ac:dyDescent="0.2">
      <c r="A647" s="42">
        <f>[1]BANCO!$A121</f>
        <v>42370</v>
      </c>
      <c r="B647" s="53">
        <f>[1]BANCO!$D121</f>
        <v>489.01</v>
      </c>
      <c r="C647" s="53">
        <f>[1]BANCO!$H121</f>
        <v>544.09</v>
      </c>
      <c r="D647" s="53">
        <f>[1]BANCO!$L121</f>
        <v>524.94000000000005</v>
      </c>
      <c r="E647" s="53">
        <f>[1]BANCO!$P121</f>
        <v>365.22</v>
      </c>
      <c r="F647" s="53">
        <f>[1]BANCO!$T121</f>
        <v>509.88</v>
      </c>
      <c r="G647" s="53">
        <f>[1]BANCO!$X121</f>
        <v>511.43</v>
      </c>
      <c r="H647" s="53">
        <f>[1]BANCO!$AB121</f>
        <v>457.99</v>
      </c>
      <c r="I647" s="53">
        <f>[1]BANCO!$AF121</f>
        <v>454.88</v>
      </c>
      <c r="J647" s="53">
        <f>[1]BANCO!$AJ121</f>
        <v>731.93</v>
      </c>
      <c r="K647" s="53">
        <f>[1]BANCO!$AN121</f>
        <v>622.84</v>
      </c>
      <c r="L647" s="53">
        <f>[1]BANCO!$AR121</f>
        <v>637.29999999999995</v>
      </c>
      <c r="M647" s="53">
        <f>[1]BANCO!$AV121</f>
        <v>543.22</v>
      </c>
      <c r="N647" s="53">
        <f>[1]BANCO!$AZ121</f>
        <v>446.92</v>
      </c>
      <c r="O647" s="54">
        <f>[1]BANCO!$BD121</f>
        <v>603.65</v>
      </c>
      <c r="P647" s="53">
        <f>[1]BANCO!$BH121</f>
        <v>621.27</v>
      </c>
      <c r="Q647" s="53">
        <f>[1]BANCO!$BL121</f>
        <v>525.63</v>
      </c>
      <c r="R647" s="53">
        <f>[1]BANCO!$BP121</f>
        <v>705.82</v>
      </c>
      <c r="S647" s="53">
        <f>[1]BANCO!$BT121</f>
        <v>451.59</v>
      </c>
      <c r="T647" s="53">
        <f>[1]BANCO!$BX121</f>
        <v>282.7</v>
      </c>
    </row>
    <row r="648" spans="1:20" hidden="1" x14ac:dyDescent="0.2">
      <c r="A648" s="42">
        <f>[1]BANCO!$A122</f>
        <v>42401</v>
      </c>
      <c r="B648" s="53">
        <f>[1]BANCO!$D122</f>
        <v>489.3</v>
      </c>
      <c r="C648" s="53">
        <f>[1]BANCO!$H122</f>
        <v>544.53</v>
      </c>
      <c r="D648" s="53">
        <f>[1]BANCO!$L122</f>
        <v>525.34</v>
      </c>
      <c r="E648" s="53">
        <f>[1]BANCO!$P122</f>
        <v>365.46</v>
      </c>
      <c r="F648" s="53">
        <f>[1]BANCO!$T122</f>
        <v>510.12</v>
      </c>
      <c r="G648" s="53">
        <f>[1]BANCO!$X122</f>
        <v>511.78</v>
      </c>
      <c r="H648" s="53">
        <f>[1]BANCO!$AB122</f>
        <v>458.28</v>
      </c>
      <c r="I648" s="53">
        <f>[1]BANCO!$AF122</f>
        <v>455.22</v>
      </c>
      <c r="J648" s="53">
        <f>[1]BANCO!$AJ122</f>
        <v>732.73</v>
      </c>
      <c r="K648" s="53">
        <f>[1]BANCO!$AN122</f>
        <v>623.46</v>
      </c>
      <c r="L648" s="53">
        <f>[1]BANCO!$AR122</f>
        <v>637.54999999999995</v>
      </c>
      <c r="M648" s="53">
        <f>[1]BANCO!$AV122</f>
        <v>543.62</v>
      </c>
      <c r="N648" s="53">
        <f>[1]BANCO!$AZ122</f>
        <v>447.12</v>
      </c>
      <c r="O648" s="54">
        <f>[1]BANCO!$BD122</f>
        <v>603.89</v>
      </c>
      <c r="P648" s="53">
        <f>[1]BANCO!$BH122</f>
        <v>621.69000000000005</v>
      </c>
      <c r="Q648" s="53">
        <f>[1]BANCO!$BL122</f>
        <v>525.89</v>
      </c>
      <c r="R648" s="53">
        <f>[1]BANCO!$BP122</f>
        <v>706.19</v>
      </c>
      <c r="S648" s="53">
        <f>[1]BANCO!$BT122</f>
        <v>452.05</v>
      </c>
      <c r="T648" s="53">
        <f>[1]BANCO!$BX122</f>
        <v>282.95999999999998</v>
      </c>
    </row>
    <row r="649" spans="1:20" hidden="1" x14ac:dyDescent="0.2">
      <c r="A649" s="42">
        <f>[1]BANCO!$A123</f>
        <v>42430</v>
      </c>
      <c r="B649" s="53">
        <f>[1]BANCO!$D123</f>
        <v>489.53</v>
      </c>
      <c r="C649" s="53">
        <f>[1]BANCO!$H123</f>
        <v>544.95000000000005</v>
      </c>
      <c r="D649" s="53">
        <f>[1]BANCO!$L123</f>
        <v>525.55999999999995</v>
      </c>
      <c r="E649" s="53">
        <f>[1]BANCO!$P123</f>
        <v>366.08</v>
      </c>
      <c r="F649" s="53">
        <f>[1]BANCO!$T123</f>
        <v>510.64</v>
      </c>
      <c r="G649" s="53">
        <f>[1]BANCO!$X123</f>
        <v>512.05999999999995</v>
      </c>
      <c r="H649" s="53">
        <f>[1]BANCO!$AB123</f>
        <v>458.44</v>
      </c>
      <c r="I649" s="53">
        <f>[1]BANCO!$AF123</f>
        <v>455.42</v>
      </c>
      <c r="J649" s="53">
        <f>[1]BANCO!$AJ123</f>
        <v>732.97</v>
      </c>
      <c r="K649" s="53">
        <f>[1]BANCO!$AN123</f>
        <v>623.52</v>
      </c>
      <c r="L649" s="53">
        <f>[1]BANCO!$AR123</f>
        <v>638.14</v>
      </c>
      <c r="M649" s="53">
        <f>[1]BANCO!$AV123</f>
        <v>543.41</v>
      </c>
      <c r="N649" s="53">
        <f>[1]BANCO!$AZ123</f>
        <v>446.88</v>
      </c>
      <c r="O649" s="54">
        <f>[1]BANCO!$BD123</f>
        <v>603.76</v>
      </c>
      <c r="P649" s="53">
        <f>[1]BANCO!$BH123</f>
        <v>621.57000000000005</v>
      </c>
      <c r="Q649" s="53">
        <f>[1]BANCO!$BL123</f>
        <v>525.74</v>
      </c>
      <c r="R649" s="53">
        <f>[1]BANCO!$BP123</f>
        <v>706.21</v>
      </c>
      <c r="S649" s="53">
        <f>[1]BANCO!$BT123</f>
        <v>452.88</v>
      </c>
      <c r="T649" s="53">
        <f>[1]BANCO!$BX123</f>
        <v>282.89999999999998</v>
      </c>
    </row>
    <row r="650" spans="1:20" hidden="1" x14ac:dyDescent="0.2">
      <c r="A650" s="42">
        <f>[1]BANCO!$A124</f>
        <v>42461</v>
      </c>
      <c r="B650" s="53">
        <f>[1]BANCO!$D124</f>
        <v>490.3</v>
      </c>
      <c r="C650" s="53">
        <f>[1]BANCO!$H124</f>
        <v>546.04</v>
      </c>
      <c r="D650" s="53">
        <f>[1]BANCO!$L124</f>
        <v>526.66999999999996</v>
      </c>
      <c r="E650" s="53">
        <f>[1]BANCO!$P124</f>
        <v>367.04</v>
      </c>
      <c r="F650" s="53">
        <f>[1]BANCO!$T124</f>
        <v>510.88</v>
      </c>
      <c r="G650" s="53">
        <f>[1]BANCO!$X124</f>
        <v>512.71</v>
      </c>
      <c r="H650" s="53">
        <f>[1]BANCO!$AB124</f>
        <v>458.9</v>
      </c>
      <c r="I650" s="53">
        <f>[1]BANCO!$AF124</f>
        <v>455.97</v>
      </c>
      <c r="J650" s="53">
        <f>[1]BANCO!$AJ124</f>
        <v>733.59</v>
      </c>
      <c r="K650" s="53">
        <f>[1]BANCO!$AN124</f>
        <v>624.45000000000005</v>
      </c>
      <c r="L650" s="53">
        <f>[1]BANCO!$AR124</f>
        <v>639.57000000000005</v>
      </c>
      <c r="M650" s="53">
        <f>[1]BANCO!$AV124</f>
        <v>544.09</v>
      </c>
      <c r="N650" s="53">
        <f>[1]BANCO!$AZ124</f>
        <v>447.43</v>
      </c>
      <c r="O650" s="54">
        <f>[1]BANCO!$BD124</f>
        <v>604.42999999999995</v>
      </c>
      <c r="P650" s="53">
        <f>[1]BANCO!$BH124</f>
        <v>622.46</v>
      </c>
      <c r="Q650" s="53">
        <f>[1]BANCO!$BL124</f>
        <v>526.54999999999995</v>
      </c>
      <c r="R650" s="53">
        <f>[1]BANCO!$BP124</f>
        <v>707.23</v>
      </c>
      <c r="S650" s="53">
        <f>[1]BANCO!$BT124</f>
        <v>452.41</v>
      </c>
      <c r="T650" s="53">
        <f>[1]BANCO!$BX124</f>
        <v>282.72000000000003</v>
      </c>
    </row>
    <row r="651" spans="1:20" hidden="1" x14ac:dyDescent="0.2">
      <c r="A651" s="42">
        <f>[1]BANCO!$A125</f>
        <v>42491</v>
      </c>
      <c r="B651" s="53">
        <f>[1]BANCO!$D125</f>
        <v>490.93</v>
      </c>
      <c r="C651" s="53">
        <f>[1]BANCO!$H125</f>
        <v>546.89</v>
      </c>
      <c r="D651" s="53">
        <f>[1]BANCO!$L125</f>
        <v>527.49</v>
      </c>
      <c r="E651" s="53">
        <f>[1]BANCO!$P125</f>
        <v>367.54</v>
      </c>
      <c r="F651" s="53">
        <f>[1]BANCO!$T125</f>
        <v>511.14</v>
      </c>
      <c r="G651" s="53">
        <f>[1]BANCO!$X125</f>
        <v>513.09</v>
      </c>
      <c r="H651" s="53">
        <f>[1]BANCO!$AB125</f>
        <v>459.19</v>
      </c>
      <c r="I651" s="53">
        <f>[1]BANCO!$AF125</f>
        <v>456.31</v>
      </c>
      <c r="J651" s="53">
        <f>[1]BANCO!$AJ125</f>
        <v>734</v>
      </c>
      <c r="K651" s="53">
        <f>[1]BANCO!$AN125</f>
        <v>624.98</v>
      </c>
      <c r="L651" s="53">
        <f>[1]BANCO!$AR125</f>
        <v>639.59</v>
      </c>
      <c r="M651" s="53">
        <f>[1]BANCO!$AV125</f>
        <v>544.30999999999995</v>
      </c>
      <c r="N651" s="53">
        <f>[1]BANCO!$AZ125</f>
        <v>447.61</v>
      </c>
      <c r="O651" s="54">
        <f>[1]BANCO!$BD125</f>
        <v>604.66</v>
      </c>
      <c r="P651" s="53">
        <f>[1]BANCO!$BH125</f>
        <v>622.82000000000005</v>
      </c>
      <c r="Q651" s="53">
        <f>[1]BANCO!$BL125</f>
        <v>526.96</v>
      </c>
      <c r="R651" s="53">
        <f>[1]BANCO!$BP125</f>
        <v>707.73</v>
      </c>
      <c r="S651" s="53">
        <f>[1]BANCO!$BT125</f>
        <v>452.69</v>
      </c>
      <c r="T651" s="53">
        <f>[1]BANCO!$BX125</f>
        <v>282.89999999999998</v>
      </c>
    </row>
    <row r="652" spans="1:20" hidden="1" x14ac:dyDescent="0.2">
      <c r="A652" s="42">
        <f>[1]BANCO!$A126</f>
        <v>42522</v>
      </c>
      <c r="B652" s="53">
        <f>[1]BANCO!$D126</f>
        <v>491.55</v>
      </c>
      <c r="C652" s="53">
        <f>[1]BANCO!$H126</f>
        <v>547.67999999999995</v>
      </c>
      <c r="D652" s="53">
        <f>[1]BANCO!$L126</f>
        <v>528.12</v>
      </c>
      <c r="E652" s="53">
        <f>[1]BANCO!$P126</f>
        <v>367.91</v>
      </c>
      <c r="F652" s="53">
        <f>[1]BANCO!$T126</f>
        <v>512.26</v>
      </c>
      <c r="G652" s="53">
        <f>[1]BANCO!$X126</f>
        <v>513.95000000000005</v>
      </c>
      <c r="H652" s="53">
        <f>[1]BANCO!$AB126</f>
        <v>460.07</v>
      </c>
      <c r="I652" s="53">
        <f>[1]BANCO!$AF126</f>
        <v>457.15</v>
      </c>
      <c r="J652" s="53">
        <f>[1]BANCO!$AJ126</f>
        <v>734.92</v>
      </c>
      <c r="K652" s="53">
        <f>[1]BANCO!$AN126</f>
        <v>625.73</v>
      </c>
      <c r="L652" s="53">
        <f>[1]BANCO!$AR126</f>
        <v>640.85</v>
      </c>
      <c r="M652" s="53">
        <f>[1]BANCO!$AV126</f>
        <v>544.9</v>
      </c>
      <c r="N652" s="53">
        <f>[1]BANCO!$AZ126</f>
        <v>448.23</v>
      </c>
      <c r="O652" s="54">
        <f>[1]BANCO!$BD126</f>
        <v>605.67999999999995</v>
      </c>
      <c r="P652" s="53">
        <f>[1]BANCO!$BH126</f>
        <v>623.35</v>
      </c>
      <c r="Q652" s="53">
        <f>[1]BANCO!$BL126</f>
        <v>527.54999999999995</v>
      </c>
      <c r="R652" s="53">
        <f>[1]BANCO!$BP126</f>
        <v>708.71</v>
      </c>
      <c r="S652" s="53">
        <f>[1]BANCO!$BT126</f>
        <v>453.65</v>
      </c>
      <c r="T652" s="53">
        <f>[1]BANCO!$BX126</f>
        <v>283.08999999999997</v>
      </c>
    </row>
    <row r="653" spans="1:20" hidden="1" x14ac:dyDescent="0.2">
      <c r="A653" s="42">
        <f>[1]BANCO!$A127</f>
        <v>42552</v>
      </c>
      <c r="B653" s="53">
        <f>[1]BANCO!$D127</f>
        <v>491.34</v>
      </c>
      <c r="C653" s="53">
        <f>[1]BANCO!$H127</f>
        <v>547.42999999999995</v>
      </c>
      <c r="D653" s="53">
        <f>[1]BANCO!$L127</f>
        <v>527.79</v>
      </c>
      <c r="E653" s="53">
        <f>[1]BANCO!$P127</f>
        <v>367.95</v>
      </c>
      <c r="F653" s="53">
        <f>[1]BANCO!$T127</f>
        <v>511.83</v>
      </c>
      <c r="G653" s="53">
        <f>[1]BANCO!$X127</f>
        <v>513.53</v>
      </c>
      <c r="H653" s="53">
        <f>[1]BANCO!$AB127</f>
        <v>459.7</v>
      </c>
      <c r="I653" s="53">
        <f>[1]BANCO!$AF127</f>
        <v>456.75</v>
      </c>
      <c r="J653" s="53">
        <f>[1]BANCO!$AJ127</f>
        <v>734.82</v>
      </c>
      <c r="K653" s="53">
        <f>[1]BANCO!$AN127</f>
        <v>625.55999999999995</v>
      </c>
      <c r="L653" s="53">
        <f>[1]BANCO!$AR127</f>
        <v>640.87</v>
      </c>
      <c r="M653" s="53">
        <f>[1]BANCO!$AV127</f>
        <v>544.5</v>
      </c>
      <c r="N653" s="53">
        <f>[1]BANCO!$AZ127</f>
        <v>447.9</v>
      </c>
      <c r="O653" s="54">
        <f>[1]BANCO!$BD127</f>
        <v>605.20000000000005</v>
      </c>
      <c r="P653" s="53">
        <f>[1]BANCO!$BH127</f>
        <v>623.01</v>
      </c>
      <c r="Q653" s="53">
        <f>[1]BANCO!$BL127</f>
        <v>527.29</v>
      </c>
      <c r="R653" s="53">
        <f>[1]BANCO!$BP127</f>
        <v>708.34</v>
      </c>
      <c r="S653" s="53">
        <f>[1]BANCO!$BT127</f>
        <v>452.34</v>
      </c>
      <c r="T653" s="53">
        <f>[1]BANCO!$BX127</f>
        <v>282.3</v>
      </c>
    </row>
    <row r="654" spans="1:20" hidden="1" x14ac:dyDescent="0.2">
      <c r="A654" s="42">
        <f>[1]BANCO!$A128</f>
        <v>42583</v>
      </c>
      <c r="B654" s="53">
        <f>[1]BANCO!$D128</f>
        <v>491.83</v>
      </c>
      <c r="C654" s="53">
        <f>[1]BANCO!$H128</f>
        <v>547.27</v>
      </c>
      <c r="D654" s="53">
        <f>[1]BANCO!$L128</f>
        <v>527.61</v>
      </c>
      <c r="E654" s="53">
        <f>[1]BANCO!$P128</f>
        <v>368.22</v>
      </c>
      <c r="F654" s="53">
        <f>[1]BANCO!$T128</f>
        <v>512.94000000000005</v>
      </c>
      <c r="G654" s="53">
        <f>[1]BANCO!$X128</f>
        <v>513.78</v>
      </c>
      <c r="H654" s="53">
        <f>[1]BANCO!$AB128</f>
        <v>459.79</v>
      </c>
      <c r="I654" s="53">
        <f>[1]BANCO!$AF128</f>
        <v>456.76</v>
      </c>
      <c r="J654" s="53">
        <f>[1]BANCO!$AJ128</f>
        <v>735.71</v>
      </c>
      <c r="K654" s="53">
        <f>[1]BANCO!$AN128</f>
        <v>625.91</v>
      </c>
      <c r="L654" s="53">
        <f>[1]BANCO!$AR128</f>
        <v>640.77</v>
      </c>
      <c r="M654" s="53">
        <f>[1]BANCO!$AV128</f>
        <v>543.96</v>
      </c>
      <c r="N654" s="53">
        <f>[1]BANCO!$AZ128</f>
        <v>447.54</v>
      </c>
      <c r="O654" s="54">
        <f>[1]BANCO!$BD128</f>
        <v>604.47</v>
      </c>
      <c r="P654" s="53">
        <f>[1]BANCO!$BH128</f>
        <v>622.67999999999995</v>
      </c>
      <c r="Q654" s="53">
        <f>[1]BANCO!$BL128</f>
        <v>527.09</v>
      </c>
      <c r="R654" s="53">
        <f>[1]BANCO!$BP128</f>
        <v>707.85</v>
      </c>
      <c r="S654" s="53">
        <f>[1]BANCO!$BT128</f>
        <v>454.07</v>
      </c>
      <c r="T654" s="53">
        <f>[1]BANCO!$BX128</f>
        <v>282.77</v>
      </c>
    </row>
    <row r="655" spans="1:20" hidden="1" x14ac:dyDescent="0.2">
      <c r="A655" s="42">
        <f>[1]BANCO!$A129</f>
        <v>42614</v>
      </c>
      <c r="B655" s="53">
        <f>[1]BANCO!$D129</f>
        <v>492.44</v>
      </c>
      <c r="C655" s="53">
        <f>[1]BANCO!$H129</f>
        <v>547.70000000000005</v>
      </c>
      <c r="D655" s="53">
        <f>[1]BANCO!$L129</f>
        <v>527.94000000000005</v>
      </c>
      <c r="E655" s="53">
        <f>[1]BANCO!$P129</f>
        <v>368.89</v>
      </c>
      <c r="F655" s="53">
        <f>[1]BANCO!$T129</f>
        <v>514.34</v>
      </c>
      <c r="G655" s="53">
        <f>[1]BANCO!$X129</f>
        <v>514.72</v>
      </c>
      <c r="H655" s="53">
        <f>[1]BANCO!$AB129</f>
        <v>460.52</v>
      </c>
      <c r="I655" s="53">
        <f>[1]BANCO!$AF129</f>
        <v>457.54</v>
      </c>
      <c r="J655" s="53">
        <f>[1]BANCO!$AJ129</f>
        <v>738.08</v>
      </c>
      <c r="K655" s="53">
        <f>[1]BANCO!$AN129</f>
        <v>627.39</v>
      </c>
      <c r="L655" s="53">
        <f>[1]BANCO!$AR129</f>
        <v>641.96</v>
      </c>
      <c r="M655" s="53">
        <f>[1]BANCO!$AV129</f>
        <v>544.23</v>
      </c>
      <c r="N655" s="53">
        <f>[1]BANCO!$AZ129</f>
        <v>447.82</v>
      </c>
      <c r="O655" s="54">
        <f>[1]BANCO!$BD129</f>
        <v>604.86</v>
      </c>
      <c r="P655" s="53">
        <f>[1]BANCO!$BH129</f>
        <v>623.24</v>
      </c>
      <c r="Q655" s="53">
        <f>[1]BANCO!$BL129</f>
        <v>527.62</v>
      </c>
      <c r="R655" s="53">
        <f>[1]BANCO!$BP129</f>
        <v>708.53</v>
      </c>
      <c r="S655" s="53">
        <f>[1]BANCO!$BT129</f>
        <v>455.25</v>
      </c>
      <c r="T655" s="53">
        <f>[1]BANCO!$BX129</f>
        <v>283.27</v>
      </c>
    </row>
    <row r="656" spans="1:20" hidden="1" x14ac:dyDescent="0.2">
      <c r="A656" s="42">
        <f>[1]BANCO!$A130</f>
        <v>42644</v>
      </c>
      <c r="B656" s="53">
        <f>[1]BANCO!$D130</f>
        <v>492.99</v>
      </c>
      <c r="C656" s="53">
        <f>[1]BANCO!$H130</f>
        <v>548.09</v>
      </c>
      <c r="D656" s="53">
        <f>[1]BANCO!$L130</f>
        <v>528.29999999999995</v>
      </c>
      <c r="E656" s="53">
        <f>[1]BANCO!$P130</f>
        <v>369.15</v>
      </c>
      <c r="F656" s="53">
        <f>[1]BANCO!$T130</f>
        <v>515.01</v>
      </c>
      <c r="G656" s="53">
        <f>[1]BANCO!$X130</f>
        <v>515.23</v>
      </c>
      <c r="H656" s="53">
        <f>[1]BANCO!$AB130</f>
        <v>461.08</v>
      </c>
      <c r="I656" s="53">
        <f>[1]BANCO!$AF130</f>
        <v>458.02</v>
      </c>
      <c r="J656" s="53">
        <f>[1]BANCO!$AJ130</f>
        <v>739.61</v>
      </c>
      <c r="K656" s="53">
        <f>[1]BANCO!$AN130</f>
        <v>628.47</v>
      </c>
      <c r="L656" s="53">
        <f>[1]BANCO!$AR130</f>
        <v>642.54999999999995</v>
      </c>
      <c r="M656" s="53">
        <f>[1]BANCO!$AV130</f>
        <v>544.89</v>
      </c>
      <c r="N656" s="53">
        <f>[1]BANCO!$AZ130</f>
        <v>448.46</v>
      </c>
      <c r="O656" s="54">
        <f>[1]BANCO!$BD130</f>
        <v>605.63</v>
      </c>
      <c r="P656" s="53">
        <f>[1]BANCO!$BH130</f>
        <v>623.92999999999995</v>
      </c>
      <c r="Q656" s="53">
        <f>[1]BANCO!$BL130</f>
        <v>528.30999999999995</v>
      </c>
      <c r="R656" s="53">
        <f>[1]BANCO!$BP130</f>
        <v>709.37</v>
      </c>
      <c r="S656" s="53">
        <f>[1]BANCO!$BT130</f>
        <v>455.58</v>
      </c>
      <c r="T656" s="53">
        <f>[1]BANCO!$BX130</f>
        <v>283.73</v>
      </c>
    </row>
    <row r="657" spans="1:20" hidden="1" x14ac:dyDescent="0.2">
      <c r="A657" s="42">
        <f>[1]BANCO!$A131</f>
        <v>42675</v>
      </c>
      <c r="B657" s="53">
        <f>[1]BANCO!$D131</f>
        <v>493.05</v>
      </c>
      <c r="C657" s="53">
        <f>[1]BANCO!$H131</f>
        <v>547.64</v>
      </c>
      <c r="D657" s="53">
        <f>[1]BANCO!$L131</f>
        <v>527.79999999999995</v>
      </c>
      <c r="E657" s="53">
        <f>[1]BANCO!$P131</f>
        <v>369</v>
      </c>
      <c r="F657" s="53">
        <f>[1]BANCO!$T131</f>
        <v>515.22</v>
      </c>
      <c r="G657" s="53">
        <f>[1]BANCO!$X131</f>
        <v>515.05999999999995</v>
      </c>
      <c r="H657" s="53">
        <f>[1]BANCO!$AB131</f>
        <v>460.94</v>
      </c>
      <c r="I657" s="53">
        <f>[1]BANCO!$AF131</f>
        <v>457.86</v>
      </c>
      <c r="J657" s="53">
        <f>[1]BANCO!$AJ131</f>
        <v>739.53</v>
      </c>
      <c r="K657" s="53">
        <f>[1]BANCO!$AN131</f>
        <v>628.19000000000005</v>
      </c>
      <c r="L657" s="53">
        <f>[1]BANCO!$AR131</f>
        <v>642.44000000000005</v>
      </c>
      <c r="M657" s="53">
        <f>[1]BANCO!$AV131</f>
        <v>544.77</v>
      </c>
      <c r="N657" s="53">
        <f>[1]BANCO!$AZ131</f>
        <v>448.42</v>
      </c>
      <c r="O657" s="54">
        <f>[1]BANCO!$BD131</f>
        <v>605.57000000000005</v>
      </c>
      <c r="P657" s="53">
        <f>[1]BANCO!$BH131</f>
        <v>623.75</v>
      </c>
      <c r="Q657" s="53">
        <f>[1]BANCO!$BL131</f>
        <v>528.23</v>
      </c>
      <c r="R657" s="53">
        <f>[1]BANCO!$BP131</f>
        <v>709.24</v>
      </c>
      <c r="S657" s="53">
        <f>[1]BANCO!$BT131</f>
        <v>455.69</v>
      </c>
      <c r="T657" s="53">
        <f>[1]BANCO!$BX131</f>
        <v>283.60000000000002</v>
      </c>
    </row>
    <row r="658" spans="1:20" hidden="1" x14ac:dyDescent="0.2">
      <c r="A658" s="42">
        <f>[1]BANCO!$A132</f>
        <v>42705</v>
      </c>
      <c r="B658" s="53">
        <f>[1]BANCO!$D132</f>
        <v>492.97</v>
      </c>
      <c r="C658" s="53">
        <f>[1]BANCO!$H132</f>
        <v>547.39</v>
      </c>
      <c r="D658" s="53">
        <f>[1]BANCO!$L132</f>
        <v>527.45000000000005</v>
      </c>
      <c r="E658" s="53">
        <f>[1]BANCO!$P132</f>
        <v>368.93</v>
      </c>
      <c r="F658" s="53">
        <f>[1]BANCO!$T132</f>
        <v>514.99</v>
      </c>
      <c r="G658" s="53">
        <f>[1]BANCO!$X132</f>
        <v>514.58000000000004</v>
      </c>
      <c r="H658" s="53">
        <f>[1]BANCO!$AB132</f>
        <v>460.56</v>
      </c>
      <c r="I658" s="53">
        <f>[1]BANCO!$AF132</f>
        <v>457.41</v>
      </c>
      <c r="J658" s="53">
        <f>[1]BANCO!$AJ132</f>
        <v>739.74</v>
      </c>
      <c r="K658" s="53">
        <f>[1]BANCO!$AN132</f>
        <v>627.77</v>
      </c>
      <c r="L658" s="53">
        <f>[1]BANCO!$AR132</f>
        <v>641.79999999999995</v>
      </c>
      <c r="M658" s="53">
        <f>[1]BANCO!$AV132</f>
        <v>544.24</v>
      </c>
      <c r="N658" s="53">
        <f>[1]BANCO!$AZ132</f>
        <v>447.94</v>
      </c>
      <c r="O658" s="54">
        <f>[1]BANCO!$BD132</f>
        <v>604.91</v>
      </c>
      <c r="P658" s="53">
        <f>[1]BANCO!$BH132</f>
        <v>623.17999999999995</v>
      </c>
      <c r="Q658" s="53">
        <f>[1]BANCO!$BL132</f>
        <v>527.69000000000005</v>
      </c>
      <c r="R658" s="53">
        <f>[1]BANCO!$BP132</f>
        <v>708.45</v>
      </c>
      <c r="S658" s="53">
        <f>[1]BANCO!$BT132</f>
        <v>455.47</v>
      </c>
      <c r="T658" s="53">
        <f>[1]BANCO!$BX132</f>
        <v>283.41000000000003</v>
      </c>
    </row>
    <row r="659" spans="1:20" hidden="1" x14ac:dyDescent="0.2">
      <c r="A659" s="42">
        <f>[1]BANCO!$A133</f>
        <v>42736</v>
      </c>
      <c r="B659" s="53">
        <f>[1]BANCO!$D133</f>
        <v>493.23</v>
      </c>
      <c r="C659" s="53">
        <f>[1]BANCO!$H133</f>
        <v>547.71</v>
      </c>
      <c r="D659" s="53">
        <f>[1]BANCO!$L133</f>
        <v>528.04</v>
      </c>
      <c r="E659" s="53">
        <f>[1]BANCO!$P133</f>
        <v>368.89</v>
      </c>
      <c r="F659" s="53">
        <f>[1]BANCO!$T133</f>
        <v>515.39</v>
      </c>
      <c r="G659" s="53">
        <f>[1]BANCO!$X133</f>
        <v>515.27</v>
      </c>
      <c r="H659" s="53">
        <f>[1]BANCO!$AB133</f>
        <v>461.26</v>
      </c>
      <c r="I659" s="53">
        <f>[1]BANCO!$AF133</f>
        <v>458.07</v>
      </c>
      <c r="J659" s="53">
        <f>[1]BANCO!$AJ133</f>
        <v>739.94</v>
      </c>
      <c r="K659" s="53">
        <f>[1]BANCO!$AN133</f>
        <v>628.5</v>
      </c>
      <c r="L659" s="53">
        <f>[1]BANCO!$AR133</f>
        <v>642.9</v>
      </c>
      <c r="M659" s="53">
        <f>[1]BANCO!$AV133</f>
        <v>545.17999999999995</v>
      </c>
      <c r="N659" s="53">
        <f>[1]BANCO!$AZ133</f>
        <v>448.9</v>
      </c>
      <c r="O659" s="54">
        <f>[1]BANCO!$BD133</f>
        <v>606.20000000000005</v>
      </c>
      <c r="P659" s="53">
        <f>[1]BANCO!$BH133</f>
        <v>624.04999999999995</v>
      </c>
      <c r="Q659" s="53">
        <f>[1]BANCO!$BL133</f>
        <v>528.52</v>
      </c>
      <c r="R659" s="53">
        <f>[1]BANCO!$BP133</f>
        <v>709.59</v>
      </c>
      <c r="S659" s="53">
        <f>[1]BANCO!$BT133</f>
        <v>455.75</v>
      </c>
      <c r="T659" s="53">
        <f>[1]BANCO!$BX133</f>
        <v>284.05</v>
      </c>
    </row>
    <row r="660" spans="1:20" hidden="1" x14ac:dyDescent="0.2">
      <c r="A660" s="42">
        <f>[1]BANCO!$A134</f>
        <v>42767</v>
      </c>
      <c r="B660" s="53">
        <f>[1]BANCO!$D134</f>
        <v>493.88</v>
      </c>
      <c r="C660" s="53">
        <f>[1]BANCO!$H134</f>
        <v>548.35</v>
      </c>
      <c r="D660" s="53">
        <f>[1]BANCO!$L134</f>
        <v>528.65</v>
      </c>
      <c r="E660" s="53">
        <f>[1]BANCO!$P134</f>
        <v>369.87</v>
      </c>
      <c r="F660" s="53">
        <f>[1]BANCO!$T134</f>
        <v>515.66</v>
      </c>
      <c r="G660" s="53">
        <f>[1]BANCO!$X134</f>
        <v>515.66</v>
      </c>
      <c r="H660" s="53">
        <f>[1]BANCO!$AB134</f>
        <v>461.7</v>
      </c>
      <c r="I660" s="53">
        <f>[1]BANCO!$AF134</f>
        <v>458.38</v>
      </c>
      <c r="J660" s="53">
        <f>[1]BANCO!$AJ134</f>
        <v>740.73</v>
      </c>
      <c r="K660" s="53">
        <f>[1]BANCO!$AN134</f>
        <v>629.39</v>
      </c>
      <c r="L660" s="53">
        <f>[1]BANCO!$AR134</f>
        <v>643.42999999999995</v>
      </c>
      <c r="M660" s="53">
        <f>[1]BANCO!$AV134</f>
        <v>545.66</v>
      </c>
      <c r="N660" s="53">
        <f>[1]BANCO!$AZ134</f>
        <v>449.44</v>
      </c>
      <c r="O660" s="54">
        <f>[1]BANCO!$BD134</f>
        <v>607.05999999999995</v>
      </c>
      <c r="P660" s="53">
        <f>[1]BANCO!$BH134</f>
        <v>624.45000000000005</v>
      </c>
      <c r="Q660" s="53">
        <f>[1]BANCO!$BL134</f>
        <v>529.04</v>
      </c>
      <c r="R660" s="53">
        <f>[1]BANCO!$BP134</f>
        <v>710.46</v>
      </c>
      <c r="S660" s="53">
        <f>[1]BANCO!$BT134</f>
        <v>454.97</v>
      </c>
      <c r="T660" s="53">
        <f>[1]BANCO!$BX134</f>
        <v>283.92</v>
      </c>
    </row>
    <row r="661" spans="1:20" hidden="1" x14ac:dyDescent="0.2">
      <c r="A661" s="42">
        <f>[1]BANCO!$A135</f>
        <v>42795</v>
      </c>
      <c r="B661" s="53">
        <f>[1]BANCO!$D135</f>
        <v>494.39</v>
      </c>
      <c r="C661" s="53">
        <f>[1]BANCO!$H135</f>
        <v>549.03</v>
      </c>
      <c r="D661" s="53">
        <f>[1]BANCO!$L135</f>
        <v>529.4</v>
      </c>
      <c r="E661" s="53">
        <f>[1]BANCO!$P135</f>
        <v>370.27</v>
      </c>
      <c r="F661" s="53">
        <f>[1]BANCO!$T135</f>
        <v>516.21</v>
      </c>
      <c r="G661" s="53">
        <f>[1]BANCO!$X135</f>
        <v>516.48</v>
      </c>
      <c r="H661" s="53">
        <f>[1]BANCO!$AB135</f>
        <v>462.46</v>
      </c>
      <c r="I661" s="53">
        <f>[1]BANCO!$AF135</f>
        <v>459.18</v>
      </c>
      <c r="J661" s="53">
        <f>[1]BANCO!$AJ135</f>
        <v>741.82</v>
      </c>
      <c r="K661" s="53">
        <f>[1]BANCO!$AN135</f>
        <v>630.41</v>
      </c>
      <c r="L661" s="53">
        <f>[1]BANCO!$AR135</f>
        <v>644.55999999999995</v>
      </c>
      <c r="M661" s="53">
        <f>[1]BANCO!$AV135</f>
        <v>546.82000000000005</v>
      </c>
      <c r="N661" s="53">
        <f>[1]BANCO!$AZ135</f>
        <v>450.4</v>
      </c>
      <c r="O661" s="54">
        <f>[1]BANCO!$BD135</f>
        <v>608.30999999999995</v>
      </c>
      <c r="P661" s="53">
        <f>[1]BANCO!$BH135</f>
        <v>625.63</v>
      </c>
      <c r="Q661" s="53">
        <f>[1]BANCO!$BL135</f>
        <v>530.04</v>
      </c>
      <c r="R661" s="53">
        <f>[1]BANCO!$BP135</f>
        <v>711.77</v>
      </c>
      <c r="S661" s="53">
        <f>[1]BANCO!$BT135</f>
        <v>455.42</v>
      </c>
      <c r="T661" s="53">
        <f>[1]BANCO!$BX135</f>
        <v>284.43</v>
      </c>
    </row>
    <row r="662" spans="1:20" hidden="1" x14ac:dyDescent="0.2">
      <c r="A662" s="42">
        <f>[1]BANCO!$A136</f>
        <v>42826</v>
      </c>
      <c r="B662" s="53">
        <f>[1]BANCO!$D136</f>
        <v>493.09</v>
      </c>
      <c r="C662" s="53">
        <f>[1]BANCO!$H136</f>
        <v>547.07000000000005</v>
      </c>
      <c r="D662" s="53">
        <f>[1]BANCO!$L136</f>
        <v>527.49</v>
      </c>
      <c r="E662" s="53">
        <f>[1]BANCO!$P136</f>
        <v>368.64</v>
      </c>
      <c r="F662" s="53">
        <f>[1]BANCO!$T136</f>
        <v>514.53</v>
      </c>
      <c r="G662" s="53">
        <f>[1]BANCO!$X136</f>
        <v>514.70000000000005</v>
      </c>
      <c r="H662" s="53">
        <f>[1]BANCO!$AB136</f>
        <v>460.87</v>
      </c>
      <c r="I662" s="53">
        <f>[1]BANCO!$AF136</f>
        <v>457.59</v>
      </c>
      <c r="J662" s="53">
        <f>[1]BANCO!$AJ136</f>
        <v>740.84</v>
      </c>
      <c r="K662" s="53">
        <f>[1]BANCO!$AN136</f>
        <v>629.24</v>
      </c>
      <c r="L662" s="53">
        <f>[1]BANCO!$AR136</f>
        <v>642.6</v>
      </c>
      <c r="M662" s="53">
        <f>[1]BANCO!$AV136</f>
        <v>544.83000000000004</v>
      </c>
      <c r="N662" s="53">
        <f>[1]BANCO!$AZ136</f>
        <v>448.74</v>
      </c>
      <c r="O662" s="54">
        <f>[1]BANCO!$BD136</f>
        <v>605.91999999999996</v>
      </c>
      <c r="P662" s="53">
        <f>[1]BANCO!$BH136</f>
        <v>623.72</v>
      </c>
      <c r="Q662" s="53">
        <f>[1]BANCO!$BL136</f>
        <v>528.41</v>
      </c>
      <c r="R662" s="53">
        <f>[1]BANCO!$BP136</f>
        <v>709.37</v>
      </c>
      <c r="S662" s="53">
        <f>[1]BANCO!$BT136</f>
        <v>451.24</v>
      </c>
      <c r="T662" s="53">
        <f>[1]BANCO!$BX136</f>
        <v>282.37</v>
      </c>
    </row>
    <row r="663" spans="1:20" hidden="1" x14ac:dyDescent="0.2">
      <c r="A663" s="42">
        <f>[1]BANCO!$A137</f>
        <v>42856</v>
      </c>
      <c r="B663" s="53">
        <f>[1]BANCO!$D137</f>
        <v>493.56</v>
      </c>
      <c r="C663" s="53">
        <f>[1]BANCO!$H137</f>
        <v>547.47</v>
      </c>
      <c r="D663" s="53">
        <f>[1]BANCO!$L137</f>
        <v>527.92999999999995</v>
      </c>
      <c r="E663" s="53">
        <f>[1]BANCO!$P137</f>
        <v>368.69</v>
      </c>
      <c r="F663" s="53">
        <f>[1]BANCO!$T137</f>
        <v>514.91999999999996</v>
      </c>
      <c r="G663" s="53">
        <f>[1]BANCO!$X137</f>
        <v>515.03</v>
      </c>
      <c r="H663" s="53">
        <f>[1]BANCO!$AB137</f>
        <v>461.21</v>
      </c>
      <c r="I663" s="53">
        <f>[1]BANCO!$AF137</f>
        <v>457.89</v>
      </c>
      <c r="J663" s="53">
        <f>[1]BANCO!$AJ137</f>
        <v>741.13</v>
      </c>
      <c r="K663" s="53">
        <f>[1]BANCO!$AN137</f>
        <v>629.61</v>
      </c>
      <c r="L663" s="53">
        <f>[1]BANCO!$AR137</f>
        <v>643.66999999999996</v>
      </c>
      <c r="M663" s="53">
        <f>[1]BANCO!$AV137</f>
        <v>545.35</v>
      </c>
      <c r="N663" s="53">
        <f>[1]BANCO!$AZ137</f>
        <v>449.26</v>
      </c>
      <c r="O663" s="54">
        <f>[1]BANCO!$BD137</f>
        <v>606.62</v>
      </c>
      <c r="P663" s="53">
        <f>[1]BANCO!$BH137</f>
        <v>624.16</v>
      </c>
      <c r="Q663" s="53">
        <f>[1]BANCO!$BL137</f>
        <v>528.89</v>
      </c>
      <c r="R663" s="53">
        <f>[1]BANCO!$BP137</f>
        <v>710.05</v>
      </c>
      <c r="S663" s="53">
        <f>[1]BANCO!$BT137</f>
        <v>452.14</v>
      </c>
      <c r="T663" s="53">
        <f>[1]BANCO!$BX137</f>
        <v>282.68</v>
      </c>
    </row>
    <row r="664" spans="1:20" hidden="1" x14ac:dyDescent="0.2">
      <c r="A664" s="42">
        <f>[1]BANCO!$A138</f>
        <v>42887</v>
      </c>
      <c r="B664" s="53">
        <f>[1]BANCO!$D138</f>
        <v>493.5</v>
      </c>
      <c r="C664" s="53">
        <f>[1]BANCO!$H138</f>
        <v>547.37</v>
      </c>
      <c r="D664" s="53">
        <f>[1]BANCO!$L138</f>
        <v>527.82000000000005</v>
      </c>
      <c r="E664" s="53">
        <f>[1]BANCO!$P138</f>
        <v>368.71</v>
      </c>
      <c r="F664" s="53">
        <f>[1]BANCO!$T138</f>
        <v>515.04999999999995</v>
      </c>
      <c r="G664" s="53">
        <f>[1]BANCO!$X138</f>
        <v>515.01</v>
      </c>
      <c r="H664" s="53">
        <f>[1]BANCO!$AB138</f>
        <v>461.19</v>
      </c>
      <c r="I664" s="53">
        <f>[1]BANCO!$AF138</f>
        <v>457.85</v>
      </c>
      <c r="J664" s="53">
        <f>[1]BANCO!$AJ138</f>
        <v>741.3</v>
      </c>
      <c r="K664" s="53">
        <f>[1]BANCO!$AN138</f>
        <v>629.5</v>
      </c>
      <c r="L664" s="53">
        <f>[1]BANCO!$AR138</f>
        <v>643.66</v>
      </c>
      <c r="M664" s="53">
        <f>[1]BANCO!$AV138</f>
        <v>545.21</v>
      </c>
      <c r="N664" s="53">
        <f>[1]BANCO!$AZ138</f>
        <v>449.13</v>
      </c>
      <c r="O664" s="54">
        <f>[1]BANCO!$BD138</f>
        <v>606.46</v>
      </c>
      <c r="P664" s="53">
        <f>[1]BANCO!$BH138</f>
        <v>624.02</v>
      </c>
      <c r="Q664" s="53">
        <f>[1]BANCO!$BL138</f>
        <v>528.75</v>
      </c>
      <c r="R664" s="53">
        <f>[1]BANCO!$BP138</f>
        <v>709.86</v>
      </c>
      <c r="S664" s="53">
        <f>[1]BANCO!$BT138</f>
        <v>452.65</v>
      </c>
      <c r="T664" s="53">
        <f>[1]BANCO!$BX138</f>
        <v>282.85000000000002</v>
      </c>
    </row>
    <row r="665" spans="1:20" hidden="1" x14ac:dyDescent="0.2">
      <c r="A665" s="42">
        <f>[1]BANCO!$A139</f>
        <v>42917</v>
      </c>
      <c r="B665" s="53">
        <f>[1]BANCO!$D139</f>
        <v>493.32</v>
      </c>
      <c r="C665" s="53">
        <f>[1]BANCO!$H139</f>
        <v>547.26</v>
      </c>
      <c r="D665" s="53">
        <f>[1]BANCO!$L139</f>
        <v>527.63</v>
      </c>
      <c r="E665" s="53">
        <f>[1]BANCO!$P139</f>
        <v>368.81</v>
      </c>
      <c r="F665" s="53">
        <f>[1]BANCO!$T139</f>
        <v>515.42999999999995</v>
      </c>
      <c r="G665" s="53">
        <f>[1]BANCO!$X139</f>
        <v>515.16</v>
      </c>
      <c r="H665" s="53">
        <f>[1]BANCO!$AB139</f>
        <v>461.31</v>
      </c>
      <c r="I665" s="53">
        <f>[1]BANCO!$AF139</f>
        <v>457.94</v>
      </c>
      <c r="J665" s="53">
        <f>[1]BANCO!$AJ139</f>
        <v>741.79</v>
      </c>
      <c r="K665" s="53">
        <f>[1]BANCO!$AN139</f>
        <v>629.88</v>
      </c>
      <c r="L665" s="53">
        <f>[1]BANCO!$AR139</f>
        <v>643.73</v>
      </c>
      <c r="M665" s="53">
        <f>[1]BANCO!$AV139</f>
        <v>544.91999999999996</v>
      </c>
      <c r="N665" s="53">
        <f>[1]BANCO!$AZ139</f>
        <v>448.91</v>
      </c>
      <c r="O665" s="54">
        <f>[1]BANCO!$BD139</f>
        <v>606.32000000000005</v>
      </c>
      <c r="P665" s="53">
        <f>[1]BANCO!$BH139</f>
        <v>623.79999999999995</v>
      </c>
      <c r="Q665" s="53">
        <f>[1]BANCO!$BL139</f>
        <v>528.57000000000005</v>
      </c>
      <c r="R665" s="53">
        <f>[1]BANCO!$BP139</f>
        <v>709.8</v>
      </c>
      <c r="S665" s="53">
        <f>[1]BANCO!$BT139</f>
        <v>452.83</v>
      </c>
      <c r="T665" s="53">
        <f>[1]BANCO!$BX139</f>
        <v>282.93</v>
      </c>
    </row>
    <row r="666" spans="1:20" hidden="1" x14ac:dyDescent="0.2">
      <c r="A666" s="42">
        <f>[1]BANCO!$A140</f>
        <v>42948</v>
      </c>
      <c r="B666" s="53">
        <f>[1]BANCO!$D140</f>
        <v>494.29</v>
      </c>
      <c r="C666" s="53">
        <f>[1]BANCO!$H140</f>
        <v>547.29</v>
      </c>
      <c r="D666" s="53">
        <f>[1]BANCO!$L140</f>
        <v>527.62</v>
      </c>
      <c r="E666" s="53">
        <f>[1]BANCO!$P140</f>
        <v>368.53</v>
      </c>
      <c r="F666" s="53">
        <f>[1]BANCO!$T140</f>
        <v>515.66</v>
      </c>
      <c r="G666" s="53">
        <f>[1]BANCO!$X140</f>
        <v>515</v>
      </c>
      <c r="H666" s="53">
        <f>[1]BANCO!$AB140</f>
        <v>461.03</v>
      </c>
      <c r="I666" s="53">
        <f>[1]BANCO!$AF140</f>
        <v>457.79</v>
      </c>
      <c r="J666" s="53">
        <f>[1]BANCO!$AJ140</f>
        <v>742.07</v>
      </c>
      <c r="K666" s="53">
        <f>[1]BANCO!$AN140</f>
        <v>629.92999999999995</v>
      </c>
      <c r="L666" s="53">
        <f>[1]BANCO!$AR140</f>
        <v>643.58000000000004</v>
      </c>
      <c r="M666" s="53">
        <f>[1]BANCO!$AV140</f>
        <v>544.79999999999995</v>
      </c>
      <c r="N666" s="53">
        <f>[1]BANCO!$AZ140</f>
        <v>448.75</v>
      </c>
      <c r="O666" s="54">
        <f>[1]BANCO!$BD140</f>
        <v>606.04999999999995</v>
      </c>
      <c r="P666" s="53">
        <f>[1]BANCO!$BH140</f>
        <v>623.82000000000005</v>
      </c>
      <c r="Q666" s="53">
        <f>[1]BANCO!$BL140</f>
        <v>528.61</v>
      </c>
      <c r="R666" s="53">
        <f>[1]BANCO!$BP140</f>
        <v>709.77</v>
      </c>
      <c r="S666" s="53">
        <f>[1]BANCO!$BT140</f>
        <v>451.82</v>
      </c>
      <c r="T666" s="53">
        <f>[1]BANCO!$BX140</f>
        <v>282.33</v>
      </c>
    </row>
    <row r="667" spans="1:20" hidden="1" x14ac:dyDescent="0.2">
      <c r="A667" s="42">
        <f>[1]BANCO!$A141</f>
        <v>42979</v>
      </c>
      <c r="B667" s="53">
        <f>[1]BANCO!$D141</f>
        <v>494.57</v>
      </c>
      <c r="C667" s="53">
        <f>[1]BANCO!$H141</f>
        <v>546.97</v>
      </c>
      <c r="D667" s="53">
        <f>[1]BANCO!$L141</f>
        <v>527.38</v>
      </c>
      <c r="E667" s="53">
        <f>[1]BANCO!$P141</f>
        <v>368.04</v>
      </c>
      <c r="F667" s="53">
        <f>[1]BANCO!$T141</f>
        <v>515.95000000000005</v>
      </c>
      <c r="G667" s="53">
        <f>[1]BANCO!$X141</f>
        <v>515.13</v>
      </c>
      <c r="H667" s="53">
        <f>[1]BANCO!$AB141</f>
        <v>461.16</v>
      </c>
      <c r="I667" s="53">
        <f>[1]BANCO!$AF141</f>
        <v>457.92</v>
      </c>
      <c r="J667" s="53">
        <f>[1]BANCO!$AJ141</f>
        <v>743.94</v>
      </c>
      <c r="K667" s="53">
        <f>[1]BANCO!$AN141</f>
        <v>630.72</v>
      </c>
      <c r="L667" s="53">
        <f>[1]BANCO!$AR141</f>
        <v>643.22</v>
      </c>
      <c r="M667" s="53">
        <f>[1]BANCO!$AV141</f>
        <v>545.94000000000005</v>
      </c>
      <c r="N667" s="53">
        <f>[1]BANCO!$AZ141</f>
        <v>448.99</v>
      </c>
      <c r="O667" s="54">
        <f>[1]BANCO!$BD141</f>
        <v>606.19000000000005</v>
      </c>
      <c r="P667" s="53">
        <f>[1]BANCO!$BH141</f>
        <v>625.6</v>
      </c>
      <c r="Q667" s="53">
        <f>[1]BANCO!$BL141</f>
        <v>529.03</v>
      </c>
      <c r="R667" s="53">
        <f>[1]BANCO!$BP141</f>
        <v>710.14</v>
      </c>
      <c r="S667" s="53">
        <f>[1]BANCO!$BT141</f>
        <v>451.17</v>
      </c>
      <c r="T667" s="53">
        <f>[1]BANCO!$BX141</f>
        <v>282.58</v>
      </c>
    </row>
    <row r="668" spans="1:20" hidden="1" x14ac:dyDescent="0.2">
      <c r="A668" s="42">
        <f>[1]BANCO!$A142</f>
        <v>43009</v>
      </c>
      <c r="B668" s="53">
        <f>[1]BANCO!$D142</f>
        <v>496.76</v>
      </c>
      <c r="C668" s="53">
        <f>[1]BANCO!$H142</f>
        <v>550.54999999999995</v>
      </c>
      <c r="D668" s="53">
        <f>[1]BANCO!$L142</f>
        <v>530.91</v>
      </c>
      <c r="E668" s="53">
        <f>[1]BANCO!$P142</f>
        <v>370.09</v>
      </c>
      <c r="F668" s="53">
        <f>[1]BANCO!$T142</f>
        <v>517.91</v>
      </c>
      <c r="G668" s="53">
        <f>[1]BANCO!$X142</f>
        <v>517.70000000000005</v>
      </c>
      <c r="H668" s="53">
        <f>[1]BANCO!$AB142</f>
        <v>463.7</v>
      </c>
      <c r="I668" s="53">
        <f>[1]BANCO!$AF142</f>
        <v>460.28</v>
      </c>
      <c r="J668" s="53">
        <f>[1]BANCO!$AJ142</f>
        <v>745.88</v>
      </c>
      <c r="K668" s="53">
        <f>[1]BANCO!$AN142</f>
        <v>633.35</v>
      </c>
      <c r="L668" s="53">
        <f>[1]BANCO!$AR142</f>
        <v>646.6</v>
      </c>
      <c r="M668" s="53">
        <f>[1]BANCO!$AV142</f>
        <v>548.63</v>
      </c>
      <c r="N668" s="53">
        <f>[1]BANCO!$AZ142</f>
        <v>451.41</v>
      </c>
      <c r="O668" s="54">
        <f>[1]BANCO!$BD142</f>
        <v>609.82000000000005</v>
      </c>
      <c r="P668" s="53">
        <f>[1]BANCO!$BH142</f>
        <v>628.47</v>
      </c>
      <c r="Q668" s="53">
        <f>[1]BANCO!$BL142</f>
        <v>531.47</v>
      </c>
      <c r="R668" s="53">
        <f>[1]BANCO!$BP142</f>
        <v>713.74</v>
      </c>
      <c r="S668" s="53">
        <f>[1]BANCO!$BT142</f>
        <v>452.98</v>
      </c>
      <c r="T668" s="53">
        <f>[1]BANCO!$BX142</f>
        <v>283.73</v>
      </c>
    </row>
    <row r="669" spans="1:20" hidden="1" x14ac:dyDescent="0.2">
      <c r="A669" s="42">
        <f>[1]BANCO!$A143</f>
        <v>43040</v>
      </c>
      <c r="B669" s="53">
        <f>[1]BANCO!$D143</f>
        <v>498.17</v>
      </c>
      <c r="C669" s="53">
        <f>[1]BANCO!$H143</f>
        <v>551.78</v>
      </c>
      <c r="D669" s="53">
        <f>[1]BANCO!$L143</f>
        <v>532.09</v>
      </c>
      <c r="E669" s="53">
        <f>[1]BANCO!$P143</f>
        <v>370.81</v>
      </c>
      <c r="F669" s="53">
        <f>[1]BANCO!$T143</f>
        <v>519.38</v>
      </c>
      <c r="G669" s="53">
        <f>[1]BANCO!$X143</f>
        <v>519.01</v>
      </c>
      <c r="H669" s="53">
        <f>[1]BANCO!$AB143</f>
        <v>464.84</v>
      </c>
      <c r="I669" s="53">
        <f>[1]BANCO!$AF143</f>
        <v>461.51</v>
      </c>
      <c r="J669" s="53">
        <f>[1]BANCO!$AJ143</f>
        <v>748.03</v>
      </c>
      <c r="K669" s="53">
        <f>[1]BANCO!$AN143</f>
        <v>635.08000000000004</v>
      </c>
      <c r="L669" s="53">
        <f>[1]BANCO!$AR143</f>
        <v>647.91</v>
      </c>
      <c r="M669" s="53">
        <f>[1]BANCO!$AV143</f>
        <v>550.02</v>
      </c>
      <c r="N669" s="53">
        <f>[1]BANCO!$AZ143</f>
        <v>452.63</v>
      </c>
      <c r="O669" s="54">
        <f>[1]BANCO!$BD143</f>
        <v>611.41</v>
      </c>
      <c r="P669" s="53">
        <f>[1]BANCO!$BH143</f>
        <v>630.09</v>
      </c>
      <c r="Q669" s="53">
        <f>[1]BANCO!$BL143</f>
        <v>532.88</v>
      </c>
      <c r="R669" s="53">
        <f>[1]BANCO!$BP143</f>
        <v>715.55</v>
      </c>
      <c r="S669" s="53">
        <f>[1]BANCO!$BT143</f>
        <v>453.88</v>
      </c>
      <c r="T669" s="53">
        <f>[1]BANCO!$BX143</f>
        <v>284.49</v>
      </c>
    </row>
    <row r="670" spans="1:20" hidden="1" x14ac:dyDescent="0.2">
      <c r="A670" s="42">
        <f>[1]BANCO!$A144</f>
        <v>43070</v>
      </c>
      <c r="B670" s="53">
        <f>[1]BANCO!$D144</f>
        <v>500.25</v>
      </c>
      <c r="C670" s="53">
        <f>[1]BANCO!$H144</f>
        <v>553.24</v>
      </c>
      <c r="D670" s="53">
        <f>[1]BANCO!$L144</f>
        <v>533.38</v>
      </c>
      <c r="E670" s="53">
        <f>[1]BANCO!$P144</f>
        <v>371.84</v>
      </c>
      <c r="F670" s="53">
        <f>[1]BANCO!$T144</f>
        <v>523.14</v>
      </c>
      <c r="G670" s="53">
        <f>[1]BANCO!$X144</f>
        <v>522.20000000000005</v>
      </c>
      <c r="H670" s="53">
        <f>[1]BANCO!$AB144</f>
        <v>467.92</v>
      </c>
      <c r="I670" s="53">
        <f>[1]BANCO!$AF144</f>
        <v>464.4</v>
      </c>
      <c r="J670" s="53">
        <f>[1]BANCO!$AJ144</f>
        <v>756.93</v>
      </c>
      <c r="K670" s="53">
        <f>[1]BANCO!$AN144</f>
        <v>641.09</v>
      </c>
      <c r="L670" s="53">
        <f>[1]BANCO!$AR144</f>
        <v>652.16999999999996</v>
      </c>
      <c r="M670" s="53">
        <f>[1]BANCO!$AV144</f>
        <v>554.99</v>
      </c>
      <c r="N670" s="53">
        <f>[1]BANCO!$AZ144</f>
        <v>455.77</v>
      </c>
      <c r="O670" s="54">
        <f>[1]BANCO!$BD144</f>
        <v>615.46</v>
      </c>
      <c r="P670" s="53">
        <f>[1]BANCO!$BH144</f>
        <v>636.39</v>
      </c>
      <c r="Q670" s="53">
        <f>[1]BANCO!$BL144</f>
        <v>536.51</v>
      </c>
      <c r="R670" s="53">
        <f>[1]BANCO!$BP144</f>
        <v>720.3</v>
      </c>
      <c r="S670" s="53">
        <f>[1]BANCO!$BT144</f>
        <v>455.1</v>
      </c>
      <c r="T670" s="53">
        <f>[1]BANCO!$BX144</f>
        <v>286.22000000000003</v>
      </c>
    </row>
    <row r="671" spans="1:20" hidden="1" x14ac:dyDescent="0.2">
      <c r="A671" s="42">
        <f>[1]BANCO!$A145</f>
        <v>43101</v>
      </c>
      <c r="B671" s="53">
        <f>[1]BANCO!$D145</f>
        <v>502.01</v>
      </c>
      <c r="C671" s="53">
        <f>[1]BANCO!$H145</f>
        <v>555.13</v>
      </c>
      <c r="D671" s="53">
        <f>[1]BANCO!$L145</f>
        <v>535.64</v>
      </c>
      <c r="E671" s="53">
        <f>[1]BANCO!$P145</f>
        <v>372.88</v>
      </c>
      <c r="F671" s="53">
        <f>[1]BANCO!$T145</f>
        <v>524.79</v>
      </c>
      <c r="G671" s="53">
        <f>[1]BANCO!$X145</f>
        <v>524.32000000000005</v>
      </c>
      <c r="H671" s="53">
        <f>[1]BANCO!$AB145</f>
        <v>469.98</v>
      </c>
      <c r="I671" s="53">
        <f>[1]BANCO!$AF145</f>
        <v>466.38</v>
      </c>
      <c r="J671" s="53">
        <f>[1]BANCO!$AJ145</f>
        <v>759.27</v>
      </c>
      <c r="K671" s="53">
        <f>[1]BANCO!$AN145</f>
        <v>643.66</v>
      </c>
      <c r="L671" s="53">
        <f>[1]BANCO!$AR145</f>
        <v>655.45</v>
      </c>
      <c r="M671" s="53">
        <f>[1]BANCO!$AV145</f>
        <v>557.83000000000004</v>
      </c>
      <c r="N671" s="53">
        <f>[1]BANCO!$AZ145</f>
        <v>458.3</v>
      </c>
      <c r="O671" s="54">
        <f>[1]BANCO!$BD145</f>
        <v>618.80999999999995</v>
      </c>
      <c r="P671" s="53">
        <f>[1]BANCO!$BH145</f>
        <v>639.28</v>
      </c>
      <c r="Q671" s="53">
        <f>[1]BANCO!$BL145</f>
        <v>539.14</v>
      </c>
      <c r="R671" s="53">
        <f>[1]BANCO!$BP145</f>
        <v>723.74</v>
      </c>
      <c r="S671" s="53">
        <f>[1]BANCO!$BT145</f>
        <v>456.74</v>
      </c>
      <c r="T671" s="53">
        <f>[1]BANCO!$BX145</f>
        <v>288.02999999999997</v>
      </c>
    </row>
    <row r="672" spans="1:20" hidden="1" x14ac:dyDescent="0.2">
      <c r="A672" s="42">
        <f>[1]BANCO!$A146</f>
        <v>43132</v>
      </c>
      <c r="B672" s="53">
        <f>[1]BANCO!$D146</f>
        <v>505.23</v>
      </c>
      <c r="C672" s="53">
        <f>[1]BANCO!$H146</f>
        <v>558.53</v>
      </c>
      <c r="D672" s="53">
        <f>[1]BANCO!$L146</f>
        <v>539.54999999999995</v>
      </c>
      <c r="E672" s="53">
        <f>[1]BANCO!$P146</f>
        <v>374.72</v>
      </c>
      <c r="F672" s="53">
        <f>[1]BANCO!$T146</f>
        <v>528.11</v>
      </c>
      <c r="G672" s="53">
        <f>[1]BANCO!$X146</f>
        <v>528.33000000000004</v>
      </c>
      <c r="H672" s="53">
        <f>[1]BANCO!$AB146</f>
        <v>473.77</v>
      </c>
      <c r="I672" s="53">
        <f>[1]BANCO!$AF146</f>
        <v>470.14</v>
      </c>
      <c r="J672" s="53">
        <f>[1]BANCO!$AJ146</f>
        <v>763.24</v>
      </c>
      <c r="K672" s="53">
        <f>[1]BANCO!$AN146</f>
        <v>648.20000000000005</v>
      </c>
      <c r="L672" s="53">
        <f>[1]BANCO!$AR146</f>
        <v>661.61</v>
      </c>
      <c r="M672" s="53">
        <f>[1]BANCO!$AV146</f>
        <v>562.97</v>
      </c>
      <c r="N672" s="53">
        <f>[1]BANCO!$AZ146</f>
        <v>462.95</v>
      </c>
      <c r="O672" s="54">
        <f>[1]BANCO!$BD146</f>
        <v>624.97</v>
      </c>
      <c r="P672" s="53">
        <f>[1]BANCO!$BH146</f>
        <v>644.54</v>
      </c>
      <c r="Q672" s="53">
        <f>[1]BANCO!$BL146</f>
        <v>543.97</v>
      </c>
      <c r="R672" s="53">
        <f>[1]BANCO!$BP146</f>
        <v>730.1</v>
      </c>
      <c r="S672" s="53">
        <f>[1]BANCO!$BT146</f>
        <v>460.29</v>
      </c>
      <c r="T672" s="53">
        <f>[1]BANCO!$BX146</f>
        <v>291.58999999999997</v>
      </c>
    </row>
    <row r="673" spans="1:20" hidden="1" x14ac:dyDescent="0.2">
      <c r="A673" s="42">
        <f>[1]BANCO!$A147</f>
        <v>43160</v>
      </c>
      <c r="B673" s="53">
        <f>[1]BANCO!$D147</f>
        <v>504.85</v>
      </c>
      <c r="C673" s="53">
        <f>[1]BANCO!$H147</f>
        <v>558.17999999999995</v>
      </c>
      <c r="D673" s="53">
        <f>[1]BANCO!$L147</f>
        <v>539.4</v>
      </c>
      <c r="E673" s="53">
        <f>[1]BANCO!$P147</f>
        <v>374.8</v>
      </c>
      <c r="F673" s="53">
        <f>[1]BANCO!$T147</f>
        <v>527.16999999999996</v>
      </c>
      <c r="G673" s="53">
        <f>[1]BANCO!$X147</f>
        <v>527.94000000000005</v>
      </c>
      <c r="H673" s="53">
        <f>[1]BANCO!$AB147</f>
        <v>473.33</v>
      </c>
      <c r="I673" s="53">
        <f>[1]BANCO!$AF147</f>
        <v>469.71</v>
      </c>
      <c r="J673" s="53">
        <f>[1]BANCO!$AJ147</f>
        <v>762.59</v>
      </c>
      <c r="K673" s="53">
        <f>[1]BANCO!$AN147</f>
        <v>648.11</v>
      </c>
      <c r="L673" s="53">
        <f>[1]BANCO!$AR147</f>
        <v>662.29</v>
      </c>
      <c r="M673" s="53">
        <f>[1]BANCO!$AV147</f>
        <v>563.36</v>
      </c>
      <c r="N673" s="53">
        <f>[1]BANCO!$AZ147</f>
        <v>462.84</v>
      </c>
      <c r="O673" s="54">
        <f>[1]BANCO!$BD147</f>
        <v>624.9</v>
      </c>
      <c r="P673" s="53">
        <f>[1]BANCO!$BH147</f>
        <v>645.30999999999995</v>
      </c>
      <c r="Q673" s="53">
        <f>[1]BANCO!$BL147</f>
        <v>544.02</v>
      </c>
      <c r="R673" s="53">
        <f>[1]BANCO!$BP147</f>
        <v>730.25</v>
      </c>
      <c r="S673" s="53">
        <f>[1]BANCO!$BT147</f>
        <v>458.58</v>
      </c>
      <c r="T673" s="53">
        <f>[1]BANCO!$BX147</f>
        <v>291.32</v>
      </c>
    </row>
    <row r="674" spans="1:20" hidden="1" x14ac:dyDescent="0.2">
      <c r="A674" s="42">
        <f>[1]BANCO!$A148</f>
        <v>43191</v>
      </c>
      <c r="B674" s="53">
        <f>[1]BANCO!$D148</f>
        <v>507.18</v>
      </c>
      <c r="C674" s="53">
        <f>[1]BANCO!$H148</f>
        <v>561.21</v>
      </c>
      <c r="D674" s="53">
        <f>[1]BANCO!$L148</f>
        <v>542.54999999999995</v>
      </c>
      <c r="E674" s="53">
        <f>[1]BANCO!$P148</f>
        <v>376.3</v>
      </c>
      <c r="F674" s="53">
        <f>[1]BANCO!$T148</f>
        <v>529.73</v>
      </c>
      <c r="G674" s="53">
        <f>[1]BANCO!$X148</f>
        <v>531.24</v>
      </c>
      <c r="H674" s="53">
        <f>[1]BANCO!$AB148</f>
        <v>476.32</v>
      </c>
      <c r="I674" s="53">
        <f>[1]BANCO!$AF148</f>
        <v>472.81</v>
      </c>
      <c r="J674" s="53">
        <f>[1]BANCO!$AJ148</f>
        <v>766.29</v>
      </c>
      <c r="K674" s="53">
        <f>[1]BANCO!$AN148</f>
        <v>651.70000000000005</v>
      </c>
      <c r="L674" s="53">
        <f>[1]BANCO!$AR148</f>
        <v>666.64</v>
      </c>
      <c r="M674" s="53">
        <f>[1]BANCO!$AV148</f>
        <v>567.96</v>
      </c>
      <c r="N674" s="53">
        <f>[1]BANCO!$AZ148</f>
        <v>466.23</v>
      </c>
      <c r="O674" s="54">
        <f>[1]BANCO!$BD148</f>
        <v>629.41999999999996</v>
      </c>
      <c r="P674" s="53">
        <f>[1]BANCO!$BH148</f>
        <v>650.32000000000005</v>
      </c>
      <c r="Q674" s="53">
        <f>[1]BANCO!$BL148</f>
        <v>547.63</v>
      </c>
      <c r="R674" s="53">
        <f>[1]BANCO!$BP148</f>
        <v>735.08</v>
      </c>
      <c r="S674" s="53">
        <f>[1]BANCO!$BT148</f>
        <v>461.44</v>
      </c>
      <c r="T674" s="53">
        <f>[1]BANCO!$BX148</f>
        <v>293.58999999999997</v>
      </c>
    </row>
    <row r="675" spans="1:20" hidden="1" x14ac:dyDescent="0.2">
      <c r="A675" s="42">
        <f>[1]BANCO!$A149</f>
        <v>43221</v>
      </c>
      <c r="B675" s="53">
        <f>[1]BANCO!$D149</f>
        <v>508.92</v>
      </c>
      <c r="C675" s="53">
        <f>[1]BANCO!$H149</f>
        <v>563.53</v>
      </c>
      <c r="D675" s="53">
        <f>[1]BANCO!$L149</f>
        <v>544.74</v>
      </c>
      <c r="E675" s="53">
        <f>[1]BANCO!$P149</f>
        <v>377.64</v>
      </c>
      <c r="F675" s="53">
        <f>[1]BANCO!$T149</f>
        <v>532.54</v>
      </c>
      <c r="G675" s="53">
        <f>[1]BANCO!$X149</f>
        <v>534</v>
      </c>
      <c r="H675" s="53">
        <f>[1]BANCO!$AB149</f>
        <v>478.8</v>
      </c>
      <c r="I675" s="53">
        <f>[1]BANCO!$AF149</f>
        <v>475.29</v>
      </c>
      <c r="J675" s="53">
        <f>[1]BANCO!$AJ149</f>
        <v>770.05</v>
      </c>
      <c r="K675" s="53">
        <f>[1]BANCO!$AN149</f>
        <v>655.04999999999995</v>
      </c>
      <c r="L675" s="53">
        <f>[1]BANCO!$AR149</f>
        <v>669.71</v>
      </c>
      <c r="M675" s="53">
        <f>[1]BANCO!$AV149</f>
        <v>570.65</v>
      </c>
      <c r="N675" s="53">
        <f>[1]BANCO!$AZ149</f>
        <v>468.15</v>
      </c>
      <c r="O675" s="54">
        <f>[1]BANCO!$BD149</f>
        <v>632.36</v>
      </c>
      <c r="P675" s="53">
        <f>[1]BANCO!$BH149</f>
        <v>653.73</v>
      </c>
      <c r="Q675" s="53">
        <f>[1]BANCO!$BL149</f>
        <v>549.98</v>
      </c>
      <c r="R675" s="53">
        <f>[1]BANCO!$BP149</f>
        <v>738.62</v>
      </c>
      <c r="S675" s="53">
        <f>[1]BANCO!$BT149</f>
        <v>463.03</v>
      </c>
      <c r="T675" s="53">
        <f>[1]BANCO!$BX149</f>
        <v>294.47000000000003</v>
      </c>
    </row>
    <row r="676" spans="1:20" hidden="1" x14ac:dyDescent="0.2">
      <c r="A676" s="42">
        <f>[1]BANCO!$A150</f>
        <v>43252</v>
      </c>
      <c r="B676" s="53">
        <f>[1]BANCO!$D150</f>
        <v>511.59</v>
      </c>
      <c r="C676" s="53">
        <f>[1]BANCO!$H150</f>
        <v>566.45000000000005</v>
      </c>
      <c r="D676" s="53">
        <f>[1]BANCO!$L150</f>
        <v>547.63</v>
      </c>
      <c r="E676" s="53">
        <f>[1]BANCO!$P150</f>
        <v>378.71</v>
      </c>
      <c r="F676" s="53">
        <f>[1]BANCO!$T150</f>
        <v>535.87</v>
      </c>
      <c r="G676" s="53">
        <f>[1]BANCO!$X150</f>
        <v>537.24</v>
      </c>
      <c r="H676" s="53">
        <f>[1]BANCO!$AB150</f>
        <v>481.91</v>
      </c>
      <c r="I676" s="53">
        <f>[1]BANCO!$AF150</f>
        <v>478.35</v>
      </c>
      <c r="J676" s="53">
        <f>[1]BANCO!$AJ150</f>
        <v>774.28</v>
      </c>
      <c r="K676" s="53">
        <f>[1]BANCO!$AN150</f>
        <v>658.54</v>
      </c>
      <c r="L676" s="53">
        <f>[1]BANCO!$AR150</f>
        <v>674.12</v>
      </c>
      <c r="M676" s="53">
        <f>[1]BANCO!$AV150</f>
        <v>574.38</v>
      </c>
      <c r="N676" s="53">
        <f>[1]BANCO!$AZ150</f>
        <v>471.39</v>
      </c>
      <c r="O676" s="54">
        <f>[1]BANCO!$BD150</f>
        <v>636.66999999999996</v>
      </c>
      <c r="P676" s="53">
        <f>[1]BANCO!$BH150</f>
        <v>657.6</v>
      </c>
      <c r="Q676" s="53">
        <f>[1]BANCO!$BL150</f>
        <v>553.37</v>
      </c>
      <c r="R676" s="53">
        <f>[1]BANCO!$BP150</f>
        <v>743.13</v>
      </c>
      <c r="S676" s="53">
        <f>[1]BANCO!$BT150</f>
        <v>466.44</v>
      </c>
      <c r="T676" s="53">
        <f>[1]BANCO!$BX150</f>
        <v>296.43</v>
      </c>
    </row>
    <row r="677" spans="1:20" hidden="1" x14ac:dyDescent="0.2">
      <c r="A677" s="42">
        <f>[1]BANCO!$A151</f>
        <v>43282</v>
      </c>
      <c r="B677" s="53">
        <f>[1]BANCO!$D151</f>
        <v>514.63</v>
      </c>
      <c r="C677" s="53">
        <f>[1]BANCO!$H151</f>
        <v>569.99</v>
      </c>
      <c r="D677" s="53">
        <f>[1]BANCO!$L151</f>
        <v>551.29999999999995</v>
      </c>
      <c r="E677" s="53">
        <f>[1]BANCO!$P151</f>
        <v>380.7</v>
      </c>
      <c r="F677" s="53">
        <f>[1]BANCO!$T151</f>
        <v>539.07000000000005</v>
      </c>
      <c r="G677" s="53">
        <f>[1]BANCO!$X151</f>
        <v>540.92999999999995</v>
      </c>
      <c r="H677" s="53">
        <f>[1]BANCO!$AB151</f>
        <v>485.51</v>
      </c>
      <c r="I677" s="53">
        <f>[1]BANCO!$AF151</f>
        <v>481.78</v>
      </c>
      <c r="J677" s="53">
        <f>[1]BANCO!$AJ151</f>
        <v>779</v>
      </c>
      <c r="K677" s="53">
        <f>[1]BANCO!$AN151</f>
        <v>662.94</v>
      </c>
      <c r="L677" s="53">
        <f>[1]BANCO!$AR151</f>
        <v>679.01</v>
      </c>
      <c r="M677" s="53">
        <f>[1]BANCO!$AV151</f>
        <v>578.95000000000005</v>
      </c>
      <c r="N677" s="53">
        <f>[1]BANCO!$AZ151</f>
        <v>475.46</v>
      </c>
      <c r="O677" s="54">
        <f>[1]BANCO!$BD151</f>
        <v>642.23</v>
      </c>
      <c r="P677" s="53">
        <f>[1]BANCO!$BH151</f>
        <v>662.23</v>
      </c>
      <c r="Q677" s="53">
        <f>[1]BANCO!$BL151</f>
        <v>557.51</v>
      </c>
      <c r="R677" s="53">
        <f>[1]BANCO!$BP151</f>
        <v>748.74</v>
      </c>
      <c r="S677" s="53">
        <f>[1]BANCO!$BT151</f>
        <v>469.12</v>
      </c>
      <c r="T677" s="53">
        <f>[1]BANCO!$BX151</f>
        <v>299.18</v>
      </c>
    </row>
    <row r="678" spans="1:20" hidden="1" x14ac:dyDescent="0.2">
      <c r="A678" s="42">
        <f>[1]BANCO!$A152</f>
        <v>43313</v>
      </c>
      <c r="B678" s="53">
        <f>[1]BANCO!$D152</f>
        <v>518.04999999999995</v>
      </c>
      <c r="C678" s="53">
        <f>[1]BANCO!$H152</f>
        <v>573.69000000000005</v>
      </c>
      <c r="D678" s="53">
        <f>[1]BANCO!$L152</f>
        <v>555.19000000000005</v>
      </c>
      <c r="E678" s="53">
        <f>[1]BANCO!$P152</f>
        <v>383.48</v>
      </c>
      <c r="F678" s="53">
        <f>[1]BANCO!$T152</f>
        <v>543.33000000000004</v>
      </c>
      <c r="G678" s="53">
        <f>[1]BANCO!$X152</f>
        <v>545.54</v>
      </c>
      <c r="H678" s="53">
        <f>[1]BANCO!$AB152</f>
        <v>489.89</v>
      </c>
      <c r="I678" s="53">
        <f>[1]BANCO!$AF152</f>
        <v>485.94</v>
      </c>
      <c r="J678" s="53">
        <f>[1]BANCO!$AJ152</f>
        <v>785.85</v>
      </c>
      <c r="K678" s="53">
        <f>[1]BANCO!$AN152</f>
        <v>668.78</v>
      </c>
      <c r="L678" s="53">
        <f>[1]BANCO!$AR152</f>
        <v>685.28</v>
      </c>
      <c r="M678" s="53">
        <f>[1]BANCO!$AV152</f>
        <v>584.80999999999995</v>
      </c>
      <c r="N678" s="53">
        <f>[1]BANCO!$AZ152</f>
        <v>480.43</v>
      </c>
      <c r="O678" s="54">
        <f>[1]BANCO!$BD152</f>
        <v>648.79</v>
      </c>
      <c r="P678" s="53">
        <f>[1]BANCO!$BH152</f>
        <v>668.5</v>
      </c>
      <c r="Q678" s="53">
        <f>[1]BANCO!$BL152</f>
        <v>562.77</v>
      </c>
      <c r="R678" s="53">
        <f>[1]BANCO!$BP152</f>
        <v>755.71</v>
      </c>
      <c r="S678" s="53">
        <f>[1]BANCO!$BT152</f>
        <v>472.76</v>
      </c>
      <c r="T678" s="53">
        <f>[1]BANCO!$BX152</f>
        <v>302.92</v>
      </c>
    </row>
    <row r="679" spans="1:20" hidden="1" x14ac:dyDescent="0.2">
      <c r="A679" s="42">
        <f>[1]BANCO!$A153</f>
        <v>43344</v>
      </c>
      <c r="B679" s="53">
        <f>[1]BANCO!$D153</f>
        <v>518.03</v>
      </c>
      <c r="C679" s="53">
        <f>[1]BANCO!$H153</f>
        <v>573.75</v>
      </c>
      <c r="D679" s="53">
        <f>[1]BANCO!$L153</f>
        <v>555.38</v>
      </c>
      <c r="E679" s="53">
        <f>[1]BANCO!$P153</f>
        <v>383.49</v>
      </c>
      <c r="F679" s="53">
        <f>[1]BANCO!$T153</f>
        <v>542.9</v>
      </c>
      <c r="G679" s="53">
        <f>[1]BANCO!$X153</f>
        <v>545.49</v>
      </c>
      <c r="H679" s="53">
        <f>[1]BANCO!$AB153</f>
        <v>489.76</v>
      </c>
      <c r="I679" s="53">
        <f>[1]BANCO!$AF153</f>
        <v>485.89</v>
      </c>
      <c r="J679" s="53">
        <f>[1]BANCO!$AJ153</f>
        <v>785.05</v>
      </c>
      <c r="K679" s="53">
        <f>[1]BANCO!$AN153</f>
        <v>668.64</v>
      </c>
      <c r="L679" s="53">
        <f>[1]BANCO!$AR153</f>
        <v>685.97</v>
      </c>
      <c r="M679" s="53">
        <f>[1]BANCO!$AV153</f>
        <v>584.99</v>
      </c>
      <c r="N679" s="53">
        <f>[1]BANCO!$AZ153</f>
        <v>480.53</v>
      </c>
      <c r="O679" s="54">
        <f>[1]BANCO!$BD153</f>
        <v>648.95000000000005</v>
      </c>
      <c r="P679" s="53">
        <f>[1]BANCO!$BH153</f>
        <v>668.78</v>
      </c>
      <c r="Q679" s="53">
        <f>[1]BANCO!$BL153</f>
        <v>562.91999999999996</v>
      </c>
      <c r="R679" s="53">
        <f>[1]BANCO!$BP153</f>
        <v>755.96</v>
      </c>
      <c r="S679" s="53">
        <f>[1]BANCO!$BT153</f>
        <v>471.64</v>
      </c>
      <c r="T679" s="53">
        <f>[1]BANCO!$BX153</f>
        <v>302.41000000000003</v>
      </c>
    </row>
    <row r="680" spans="1:20" hidden="1" x14ac:dyDescent="0.2">
      <c r="A680" s="42">
        <f>[1]BANCO!$A154</f>
        <v>43374</v>
      </c>
      <c r="B680" s="53">
        <f>[1]BANCO!$D154</f>
        <v>520.22</v>
      </c>
      <c r="C680" s="53">
        <f>[1]BANCO!$H154</f>
        <v>576.03</v>
      </c>
      <c r="D680" s="53">
        <f>[1]BANCO!$L154</f>
        <v>557.62</v>
      </c>
      <c r="E680" s="53">
        <f>[1]BANCO!$P154</f>
        <v>385.24</v>
      </c>
      <c r="F680" s="53">
        <f>[1]BANCO!$T154</f>
        <v>544.82000000000005</v>
      </c>
      <c r="G680" s="53">
        <f>[1]BANCO!$X154</f>
        <v>547.74</v>
      </c>
      <c r="H680" s="53">
        <f>[1]BANCO!$AB154</f>
        <v>491.79</v>
      </c>
      <c r="I680" s="53">
        <f>[1]BANCO!$AF154</f>
        <v>488</v>
      </c>
      <c r="J680" s="53">
        <f>[1]BANCO!$AJ154</f>
        <v>788.68</v>
      </c>
      <c r="K680" s="53">
        <f>[1]BANCO!$AN154</f>
        <v>671.4</v>
      </c>
      <c r="L680" s="53">
        <f>[1]BANCO!$AR154</f>
        <v>688.84</v>
      </c>
      <c r="M680" s="53">
        <f>[1]BANCO!$AV154</f>
        <v>587.96</v>
      </c>
      <c r="N680" s="53">
        <f>[1]BANCO!$AZ154</f>
        <v>482.79</v>
      </c>
      <c r="O680" s="54">
        <f>[1]BANCO!$BD154</f>
        <v>651.91999999999996</v>
      </c>
      <c r="P680" s="53">
        <f>[1]BANCO!$BH154</f>
        <v>671.85</v>
      </c>
      <c r="Q680" s="53">
        <f>[1]BANCO!$BL154</f>
        <v>565.24</v>
      </c>
      <c r="R680" s="53">
        <f>[1]BANCO!$BP154</f>
        <v>758.98</v>
      </c>
      <c r="S680" s="53">
        <f>[1]BANCO!$BT154</f>
        <v>473.05</v>
      </c>
      <c r="T680" s="53">
        <f>[1]BANCO!$BX154</f>
        <v>303.56</v>
      </c>
    </row>
    <row r="681" spans="1:20" hidden="1" x14ac:dyDescent="0.2">
      <c r="A681" s="42">
        <f>[1]BANCO!$A155</f>
        <v>43405</v>
      </c>
      <c r="B681" s="53">
        <f>[1]BANCO!$D155</f>
        <v>523.6</v>
      </c>
      <c r="C681" s="53">
        <f>[1]BANCO!$H155</f>
        <v>579.86</v>
      </c>
      <c r="D681" s="53">
        <f>[1]BANCO!$L155</f>
        <v>561.80999999999995</v>
      </c>
      <c r="E681" s="53">
        <f>[1]BANCO!$P155</f>
        <v>387.18</v>
      </c>
      <c r="F681" s="53">
        <f>[1]BANCO!$T155</f>
        <v>547.95000000000005</v>
      </c>
      <c r="G681" s="53">
        <f>[1]BANCO!$X155</f>
        <v>551.83000000000004</v>
      </c>
      <c r="H681" s="53">
        <f>[1]BANCO!$AB155</f>
        <v>495.65</v>
      </c>
      <c r="I681" s="53">
        <f>[1]BANCO!$AF155</f>
        <v>491.81</v>
      </c>
      <c r="J681" s="53">
        <f>[1]BANCO!$AJ155</f>
        <v>793.41</v>
      </c>
      <c r="K681" s="53">
        <f>[1]BANCO!$AN155</f>
        <v>676.36</v>
      </c>
      <c r="L681" s="53">
        <f>[1]BANCO!$AR155</f>
        <v>694.55</v>
      </c>
      <c r="M681" s="53">
        <f>[1]BANCO!$AV155</f>
        <v>593.46</v>
      </c>
      <c r="N681" s="53">
        <f>[1]BANCO!$AZ155</f>
        <v>487.44</v>
      </c>
      <c r="O681" s="54">
        <f>[1]BANCO!$BD155</f>
        <v>658.12</v>
      </c>
      <c r="P681" s="53">
        <f>[1]BANCO!$BH155</f>
        <v>677.52</v>
      </c>
      <c r="Q681" s="53">
        <f>[1]BANCO!$BL155</f>
        <v>570.09</v>
      </c>
      <c r="R681" s="53">
        <f>[1]BANCO!$BP155</f>
        <v>765.47</v>
      </c>
      <c r="S681" s="53">
        <f>[1]BANCO!$BT155</f>
        <v>475.13</v>
      </c>
      <c r="T681" s="53">
        <f>[1]BANCO!$BX155</f>
        <v>306.18</v>
      </c>
    </row>
    <row r="682" spans="1:20" hidden="1" x14ac:dyDescent="0.2">
      <c r="A682" s="42">
        <f>[1]BANCO!$A156</f>
        <v>43435</v>
      </c>
      <c r="B682" s="53">
        <f>[1]BANCO!$D156</f>
        <v>524.64</v>
      </c>
      <c r="C682" s="53">
        <f>[1]BANCO!$H156</f>
        <v>580.94000000000005</v>
      </c>
      <c r="D682" s="53">
        <f>[1]BANCO!$L156</f>
        <v>563</v>
      </c>
      <c r="E682" s="53">
        <f>[1]BANCO!$P156</f>
        <v>387.93</v>
      </c>
      <c r="F682" s="53">
        <f>[1]BANCO!$T156</f>
        <v>548.96</v>
      </c>
      <c r="G682" s="53">
        <f>[1]BANCO!$X156</f>
        <v>552.99</v>
      </c>
      <c r="H682" s="53">
        <f>[1]BANCO!$AB156</f>
        <v>496.73</v>
      </c>
      <c r="I682" s="53">
        <f>[1]BANCO!$AF156</f>
        <v>492.85</v>
      </c>
      <c r="J682" s="53">
        <f>[1]BANCO!$AJ156</f>
        <v>795.06</v>
      </c>
      <c r="K682" s="53">
        <f>[1]BANCO!$AN156</f>
        <v>678.01</v>
      </c>
      <c r="L682" s="53">
        <f>[1]BANCO!$AR156</f>
        <v>696.02</v>
      </c>
      <c r="M682" s="53">
        <f>[1]BANCO!$AV156</f>
        <v>594.76</v>
      </c>
      <c r="N682" s="53">
        <f>[1]BANCO!$AZ156</f>
        <v>488.66</v>
      </c>
      <c r="O682" s="54">
        <f>[1]BANCO!$BD156</f>
        <v>659.72</v>
      </c>
      <c r="P682" s="53">
        <f>[1]BANCO!$BH156</f>
        <v>678.84</v>
      </c>
      <c r="Q682" s="53">
        <f>[1]BANCO!$BL156</f>
        <v>571.37</v>
      </c>
      <c r="R682" s="53">
        <f>[1]BANCO!$BP156</f>
        <v>767.18</v>
      </c>
      <c r="S682" s="53">
        <f>[1]BANCO!$BT156</f>
        <v>476.06</v>
      </c>
      <c r="T682" s="53">
        <f>[1]BANCO!$BX156</f>
        <v>307.08999999999997</v>
      </c>
    </row>
    <row r="683" spans="1:20" hidden="1" x14ac:dyDescent="0.2">
      <c r="A683" s="42">
        <f>[1]BANCO!$A157</f>
        <v>43466</v>
      </c>
      <c r="B683" s="53">
        <f>[1]BANCO!$D157</f>
        <v>525.62</v>
      </c>
      <c r="C683" s="53">
        <f>[1]BANCO!$H157</f>
        <v>582.57000000000005</v>
      </c>
      <c r="D683" s="53">
        <f>[1]BANCO!$L157</f>
        <v>564.70000000000005</v>
      </c>
      <c r="E683" s="53">
        <f>[1]BANCO!$P157</f>
        <v>388.94</v>
      </c>
      <c r="F683" s="53">
        <f>[1]BANCO!$T157</f>
        <v>550.45000000000005</v>
      </c>
      <c r="G683" s="53">
        <f>[1]BANCO!$X157</f>
        <v>555</v>
      </c>
      <c r="H683" s="53">
        <f>[1]BANCO!$AB157</f>
        <v>498.51</v>
      </c>
      <c r="I683" s="53">
        <f>[1]BANCO!$AF157</f>
        <v>494.74</v>
      </c>
      <c r="J683" s="53">
        <f>[1]BANCO!$AJ157</f>
        <v>797.45</v>
      </c>
      <c r="K683" s="53">
        <f>[1]BANCO!$AN157</f>
        <v>680.51</v>
      </c>
      <c r="L683" s="53">
        <f>[1]BANCO!$AR157</f>
        <v>698.37</v>
      </c>
      <c r="M683" s="53">
        <f>[1]BANCO!$AV157</f>
        <v>597.1</v>
      </c>
      <c r="N683" s="53">
        <f>[1]BANCO!$AZ157</f>
        <v>490.18</v>
      </c>
      <c r="O683" s="54">
        <f>[1]BANCO!$BD157</f>
        <v>662.03</v>
      </c>
      <c r="P683" s="53">
        <f>[1]BANCO!$BH157</f>
        <v>681.87</v>
      </c>
      <c r="Q683" s="53">
        <f>[1]BANCO!$BL157</f>
        <v>573.41</v>
      </c>
      <c r="R683" s="53">
        <f>[1]BANCO!$BP157</f>
        <v>770.08</v>
      </c>
      <c r="S683" s="53">
        <f>[1]BANCO!$BT157</f>
        <v>476.63</v>
      </c>
      <c r="T683" s="53">
        <f>[1]BANCO!$BX157</f>
        <v>307.94</v>
      </c>
    </row>
    <row r="684" spans="1:20" hidden="1" x14ac:dyDescent="0.2">
      <c r="A684" s="42">
        <f>[1]BANCO!$A158</f>
        <v>43497</v>
      </c>
      <c r="B684" s="53">
        <f>[1]BANCO!$D158</f>
        <v>529.65</v>
      </c>
      <c r="C684" s="53">
        <f>[1]BANCO!$H158</f>
        <v>586.36</v>
      </c>
      <c r="D684" s="53">
        <f>[1]BANCO!$L158</f>
        <v>568.64</v>
      </c>
      <c r="E684" s="53">
        <f>[1]BANCO!$P158</f>
        <v>391.2</v>
      </c>
      <c r="F684" s="53">
        <f>[1]BANCO!$T158</f>
        <v>554.87</v>
      </c>
      <c r="G684" s="53">
        <f>[1]BANCO!$X158</f>
        <v>559.37</v>
      </c>
      <c r="H684" s="53">
        <f>[1]BANCO!$AB158</f>
        <v>502.44</v>
      </c>
      <c r="I684" s="53">
        <f>[1]BANCO!$AF158</f>
        <v>498.67</v>
      </c>
      <c r="J684" s="53">
        <f>[1]BANCO!$AJ158</f>
        <v>802.8</v>
      </c>
      <c r="K684" s="53">
        <f>[1]BANCO!$AN158</f>
        <v>685.1</v>
      </c>
      <c r="L684" s="53">
        <f>[1]BANCO!$AR158</f>
        <v>705.54</v>
      </c>
      <c r="M684" s="53">
        <f>[1]BANCO!$AV158</f>
        <v>602.46</v>
      </c>
      <c r="N684" s="53">
        <f>[1]BANCO!$AZ158</f>
        <v>494.93</v>
      </c>
      <c r="O684" s="54">
        <f>[1]BANCO!$BD158</f>
        <v>668.14</v>
      </c>
      <c r="P684" s="53">
        <f>[1]BANCO!$BH158</f>
        <v>687.49</v>
      </c>
      <c r="Q684" s="53">
        <f>[1]BANCO!$BL158</f>
        <v>578.41999999999996</v>
      </c>
      <c r="R684" s="53">
        <f>[1]BANCO!$BP158</f>
        <v>776.59</v>
      </c>
      <c r="S684" s="53">
        <f>[1]BANCO!$BT158</f>
        <v>481.84</v>
      </c>
      <c r="T684" s="53">
        <f>[1]BANCO!$BX158</f>
        <v>311.3</v>
      </c>
    </row>
    <row r="685" spans="1:20" hidden="1" x14ac:dyDescent="0.2">
      <c r="A685" s="42">
        <f>[1]BANCO!$A159</f>
        <v>43525</v>
      </c>
      <c r="B685" s="53">
        <f>[1]BANCO!$D159</f>
        <v>531.14</v>
      </c>
      <c r="C685" s="53">
        <f>[1]BANCO!$H159</f>
        <v>588.66999999999996</v>
      </c>
      <c r="D685" s="53">
        <f>[1]BANCO!$L159</f>
        <v>570.71</v>
      </c>
      <c r="E685" s="53">
        <f>[1]BANCO!$P159</f>
        <v>392.94</v>
      </c>
      <c r="F685" s="53">
        <f>[1]BANCO!$T159</f>
        <v>557.39</v>
      </c>
      <c r="G685" s="53">
        <f>[1]BANCO!$X159</f>
        <v>561.82000000000005</v>
      </c>
      <c r="H685" s="53">
        <f>[1]BANCO!$AB159</f>
        <v>504.69</v>
      </c>
      <c r="I685" s="53">
        <f>[1]BANCO!$AF159</f>
        <v>500.91</v>
      </c>
      <c r="J685" s="53">
        <f>[1]BANCO!$AJ159</f>
        <v>805.78</v>
      </c>
      <c r="K685" s="53">
        <f>[1]BANCO!$AN159</f>
        <v>687.53</v>
      </c>
      <c r="L685" s="53">
        <f>[1]BANCO!$AR159</f>
        <v>709.74</v>
      </c>
      <c r="M685" s="53">
        <f>[1]BANCO!$AV159</f>
        <v>605.07000000000005</v>
      </c>
      <c r="N685" s="53">
        <f>[1]BANCO!$AZ159</f>
        <v>496.97</v>
      </c>
      <c r="O685" s="54">
        <f>[1]BANCO!$BD159</f>
        <v>671.01</v>
      </c>
      <c r="P685" s="53">
        <f>[1]BANCO!$BH159</f>
        <v>690.13</v>
      </c>
      <c r="Q685" s="53">
        <f>[1]BANCO!$BL159</f>
        <v>580.48</v>
      </c>
      <c r="R685" s="53">
        <f>[1]BANCO!$BP159</f>
        <v>779.49</v>
      </c>
      <c r="S685" s="53">
        <f>[1]BANCO!$BT159</f>
        <v>485.84</v>
      </c>
      <c r="T685" s="53">
        <f>[1]BANCO!$BX159</f>
        <v>313.18</v>
      </c>
    </row>
    <row r="686" spans="1:20" hidden="1" x14ac:dyDescent="0.2">
      <c r="A686" s="42">
        <f>[1]BANCO!$A160</f>
        <v>43556</v>
      </c>
      <c r="B686" s="53">
        <f>[1]BANCO!$D160</f>
        <v>534.58000000000004</v>
      </c>
      <c r="C686" s="53">
        <f>[1]BANCO!$H160</f>
        <v>592.42999999999995</v>
      </c>
      <c r="D686" s="53">
        <f>[1]BANCO!$L160</f>
        <v>574.13</v>
      </c>
      <c r="E686" s="53">
        <f>[1]BANCO!$P160</f>
        <v>394.96</v>
      </c>
      <c r="F686" s="53">
        <f>[1]BANCO!$T160</f>
        <v>561.04999999999995</v>
      </c>
      <c r="G686" s="53">
        <f>[1]BANCO!$X160</f>
        <v>565.1</v>
      </c>
      <c r="H686" s="53">
        <f>[1]BANCO!$AB160</f>
        <v>507.7</v>
      </c>
      <c r="I686" s="53">
        <f>[1]BANCO!$AF160</f>
        <v>503.93</v>
      </c>
      <c r="J686" s="53">
        <f>[1]BANCO!$AJ160</f>
        <v>808.74</v>
      </c>
      <c r="K686" s="53">
        <f>[1]BANCO!$AN160</f>
        <v>690.31</v>
      </c>
      <c r="L686" s="53">
        <f>[1]BANCO!$AR160</f>
        <v>715.21</v>
      </c>
      <c r="M686" s="53">
        <f>[1]BANCO!$AV160</f>
        <v>608.41999999999996</v>
      </c>
      <c r="N686" s="53">
        <f>[1]BANCO!$AZ160</f>
        <v>499.87</v>
      </c>
      <c r="O686" s="54">
        <f>[1]BANCO!$BD160</f>
        <v>675.26</v>
      </c>
      <c r="P686" s="53">
        <f>[1]BANCO!$BH160</f>
        <v>693.79</v>
      </c>
      <c r="Q686" s="53">
        <f>[1]BANCO!$BL160</f>
        <v>583.96</v>
      </c>
      <c r="R686" s="53">
        <f>[1]BANCO!$BP160</f>
        <v>784.48</v>
      </c>
      <c r="S686" s="53">
        <f>[1]BANCO!$BT160</f>
        <v>489.42</v>
      </c>
      <c r="T686" s="53">
        <f>[1]BANCO!$BX160</f>
        <v>314.52</v>
      </c>
    </row>
    <row r="687" spans="1:20" hidden="1" x14ac:dyDescent="0.2">
      <c r="A687" s="42">
        <f>[1]BANCO!$A161</f>
        <v>43586</v>
      </c>
      <c r="B687" s="53">
        <f>[1]BANCO!$D161</f>
        <v>535.46</v>
      </c>
      <c r="C687" s="53">
        <f>[1]BANCO!$H161</f>
        <v>593.27</v>
      </c>
      <c r="D687" s="53">
        <f>[1]BANCO!$L161</f>
        <v>575.02</v>
      </c>
      <c r="E687" s="53">
        <f>[1]BANCO!$P161</f>
        <v>395.35</v>
      </c>
      <c r="F687" s="53">
        <f>[1]BANCO!$T161</f>
        <v>561.91999999999996</v>
      </c>
      <c r="G687" s="53">
        <f>[1]BANCO!$X161</f>
        <v>566.05999999999995</v>
      </c>
      <c r="H687" s="53">
        <f>[1]BANCO!$AB161</f>
        <v>508.57</v>
      </c>
      <c r="I687" s="53">
        <f>[1]BANCO!$AF161</f>
        <v>504.83</v>
      </c>
      <c r="J687" s="53">
        <f>[1]BANCO!$AJ161</f>
        <v>809.91</v>
      </c>
      <c r="K687" s="53">
        <f>[1]BANCO!$AN161</f>
        <v>691.41</v>
      </c>
      <c r="L687" s="53">
        <f>[1]BANCO!$AR161</f>
        <v>716.47</v>
      </c>
      <c r="M687" s="53">
        <f>[1]BANCO!$AV161</f>
        <v>609.77</v>
      </c>
      <c r="N687" s="53">
        <f>[1]BANCO!$AZ161</f>
        <v>500.98</v>
      </c>
      <c r="O687" s="54">
        <f>[1]BANCO!$BD161</f>
        <v>676.83</v>
      </c>
      <c r="P687" s="53">
        <f>[1]BANCO!$BH161</f>
        <v>695.32</v>
      </c>
      <c r="Q687" s="53">
        <f>[1]BANCO!$BL161</f>
        <v>585.25</v>
      </c>
      <c r="R687" s="53">
        <f>[1]BANCO!$BP161</f>
        <v>786.26</v>
      </c>
      <c r="S687" s="53">
        <f>[1]BANCO!$BT161</f>
        <v>489.87</v>
      </c>
      <c r="T687" s="53">
        <f>[1]BANCO!$BX161</f>
        <v>315.19</v>
      </c>
    </row>
    <row r="688" spans="1:20" hidden="1" x14ac:dyDescent="0.2">
      <c r="A688" s="42">
        <f>[1]BANCO!$A162</f>
        <v>43617</v>
      </c>
      <c r="B688" s="53">
        <f>[1]BANCO!$D162</f>
        <v>535.94000000000005</v>
      </c>
      <c r="C688" s="53">
        <f>[1]BANCO!$H162</f>
        <v>593.77</v>
      </c>
      <c r="D688" s="53">
        <f>[1]BANCO!$L162</f>
        <v>575.38</v>
      </c>
      <c r="E688" s="53">
        <f>[1]BANCO!$P162</f>
        <v>396.32</v>
      </c>
      <c r="F688" s="53">
        <f>[1]BANCO!$T162</f>
        <v>562.53</v>
      </c>
      <c r="G688" s="53">
        <f>[1]BANCO!$X162</f>
        <v>566.59</v>
      </c>
      <c r="H688" s="53">
        <f>[1]BANCO!$AB162</f>
        <v>508.96</v>
      </c>
      <c r="I688" s="53">
        <f>[1]BANCO!$AF162</f>
        <v>505.27</v>
      </c>
      <c r="J688" s="53">
        <f>[1]BANCO!$AJ162</f>
        <v>811.41</v>
      </c>
      <c r="K688" s="53">
        <f>[1]BANCO!$AN162</f>
        <v>692.26</v>
      </c>
      <c r="L688" s="53">
        <f>[1]BANCO!$AR162</f>
        <v>716.52</v>
      </c>
      <c r="M688" s="53">
        <f>[1]BANCO!$AV162</f>
        <v>610.47</v>
      </c>
      <c r="N688" s="53">
        <f>[1]BANCO!$AZ162</f>
        <v>501.15</v>
      </c>
      <c r="O688" s="54">
        <f>[1]BANCO!$BD162</f>
        <v>677.06</v>
      </c>
      <c r="P688" s="53">
        <f>[1]BANCO!$BH162</f>
        <v>696.31</v>
      </c>
      <c r="Q688" s="53">
        <f>[1]BANCO!$BL162</f>
        <v>585.65</v>
      </c>
      <c r="R688" s="53">
        <f>[1]BANCO!$BP162</f>
        <v>786.8</v>
      </c>
      <c r="S688" s="53">
        <f>[1]BANCO!$BT162</f>
        <v>490.7</v>
      </c>
      <c r="T688" s="53">
        <f>[1]BANCO!$BX162</f>
        <v>315.52999999999997</v>
      </c>
    </row>
    <row r="689" spans="1:20" hidden="1" x14ac:dyDescent="0.2">
      <c r="A689" s="42">
        <f>[1]BANCO!$A163</f>
        <v>43647</v>
      </c>
      <c r="B689" s="53">
        <f>[1]BANCO!$D163</f>
        <v>539.64</v>
      </c>
      <c r="C689" s="53">
        <f>[1]BANCO!$H163</f>
        <v>597.36</v>
      </c>
      <c r="D689" s="53">
        <f>[1]BANCO!$L163</f>
        <v>578.91999999999996</v>
      </c>
      <c r="E689" s="53">
        <f>[1]BANCO!$P163</f>
        <v>398.79</v>
      </c>
      <c r="F689" s="53">
        <f>[1]BANCO!$T163</f>
        <v>565.72</v>
      </c>
      <c r="G689" s="53">
        <f>[1]BANCO!$X163</f>
        <v>569.76</v>
      </c>
      <c r="H689" s="53">
        <f>[1]BANCO!$AB163</f>
        <v>512.12</v>
      </c>
      <c r="I689" s="53">
        <f>[1]BANCO!$AF163</f>
        <v>508.13</v>
      </c>
      <c r="J689" s="53">
        <f>[1]BANCO!$AJ163</f>
        <v>815.59</v>
      </c>
      <c r="K689" s="53">
        <f>[1]BANCO!$AN163</f>
        <v>695.65</v>
      </c>
      <c r="L689" s="53">
        <f>[1]BANCO!$AR163</f>
        <v>722.03</v>
      </c>
      <c r="M689" s="53">
        <f>[1]BANCO!$AV163</f>
        <v>614.69000000000005</v>
      </c>
      <c r="N689" s="53">
        <f>[1]BANCO!$AZ163</f>
        <v>504.96</v>
      </c>
      <c r="O689" s="54">
        <f>[1]BANCO!$BD163</f>
        <v>682.17</v>
      </c>
      <c r="P689" s="53">
        <f>[1]BANCO!$BH163</f>
        <v>700.41</v>
      </c>
      <c r="Q689" s="53">
        <f>[1]BANCO!$BL163</f>
        <v>589.54999999999995</v>
      </c>
      <c r="R689" s="53">
        <f>[1]BANCO!$BP163</f>
        <v>792.03</v>
      </c>
      <c r="S689" s="53">
        <f>[1]BANCO!$BT163</f>
        <v>493.43</v>
      </c>
      <c r="T689" s="53">
        <f>[1]BANCO!$BX163</f>
        <v>317.73</v>
      </c>
    </row>
    <row r="690" spans="1:20" hidden="1" x14ac:dyDescent="0.2">
      <c r="A690" s="42">
        <f>[1]BANCO!$A164</f>
        <v>43678</v>
      </c>
      <c r="B690" s="53">
        <f>[1]BANCO!$D164</f>
        <v>540.86</v>
      </c>
      <c r="C690" s="53">
        <f>[1]BANCO!$H164</f>
        <v>598.74</v>
      </c>
      <c r="D690" s="53">
        <f>[1]BANCO!$L164</f>
        <v>580.11</v>
      </c>
      <c r="E690" s="53">
        <f>[1]BANCO!$P164</f>
        <v>399.33</v>
      </c>
      <c r="F690" s="53">
        <f>[1]BANCO!$T164</f>
        <v>566.84</v>
      </c>
      <c r="G690" s="53">
        <f>[1]BANCO!$X164</f>
        <v>570.91</v>
      </c>
      <c r="H690" s="53">
        <f>[1]BANCO!$AB164</f>
        <v>513.09</v>
      </c>
      <c r="I690" s="53">
        <f>[1]BANCO!$AF164</f>
        <v>509.24</v>
      </c>
      <c r="J690" s="53">
        <f>[1]BANCO!$AJ164</f>
        <v>816.81</v>
      </c>
      <c r="K690" s="53">
        <f>[1]BANCO!$AN164</f>
        <v>696.92</v>
      </c>
      <c r="L690" s="53">
        <f>[1]BANCO!$AR164</f>
        <v>723.91</v>
      </c>
      <c r="M690" s="53">
        <f>[1]BANCO!$AV164</f>
        <v>616.09</v>
      </c>
      <c r="N690" s="53">
        <f>[1]BANCO!$AZ164</f>
        <v>506.1</v>
      </c>
      <c r="O690" s="54">
        <f>[1]BANCO!$BD164</f>
        <v>683.63</v>
      </c>
      <c r="P690" s="53">
        <f>[1]BANCO!$BH164</f>
        <v>702.14</v>
      </c>
      <c r="Q690" s="53">
        <f>[1]BANCO!$BL164</f>
        <v>591.12</v>
      </c>
      <c r="R690" s="53">
        <f>[1]BANCO!$BP164</f>
        <v>794.03</v>
      </c>
      <c r="S690" s="53">
        <f>[1]BANCO!$BT164</f>
        <v>493.96</v>
      </c>
      <c r="T690" s="53">
        <f>[1]BANCO!$BX164</f>
        <v>317.89999999999998</v>
      </c>
    </row>
    <row r="691" spans="1:20" hidden="1" x14ac:dyDescent="0.2">
      <c r="A691" s="42">
        <f>[1]BANCO!$A165</f>
        <v>43709</v>
      </c>
      <c r="B691" s="53">
        <f>[1]BANCO!$D165</f>
        <v>542.59</v>
      </c>
      <c r="C691" s="53">
        <f>[1]BANCO!$H165</f>
        <v>600.91999999999996</v>
      </c>
      <c r="D691" s="53">
        <f>[1]BANCO!$L165</f>
        <v>582.02</v>
      </c>
      <c r="E691" s="53">
        <f>[1]BANCO!$P165</f>
        <v>400.59</v>
      </c>
      <c r="F691" s="53">
        <f>[1]BANCO!$T165</f>
        <v>568.44000000000005</v>
      </c>
      <c r="G691" s="53">
        <f>[1]BANCO!$X165</f>
        <v>572.54</v>
      </c>
      <c r="H691" s="53">
        <f>[1]BANCO!$AB165</f>
        <v>514.64</v>
      </c>
      <c r="I691" s="53">
        <f>[1]BANCO!$AF165</f>
        <v>510.8</v>
      </c>
      <c r="J691" s="53">
        <f>[1]BANCO!$AJ165</f>
        <v>819.31</v>
      </c>
      <c r="K691" s="53">
        <f>[1]BANCO!$AN165</f>
        <v>698.9</v>
      </c>
      <c r="L691" s="53">
        <f>[1]BANCO!$AR165</f>
        <v>726.84</v>
      </c>
      <c r="M691" s="53">
        <f>[1]BANCO!$AV165</f>
        <v>618.15</v>
      </c>
      <c r="N691" s="53">
        <f>[1]BANCO!$AZ165</f>
        <v>507.62</v>
      </c>
      <c r="O691" s="54">
        <f>[1]BANCO!$BD165</f>
        <v>685.74</v>
      </c>
      <c r="P691" s="53">
        <f>[1]BANCO!$BH165</f>
        <v>704.31</v>
      </c>
      <c r="Q691" s="53">
        <f>[1]BANCO!$BL165</f>
        <v>592.73</v>
      </c>
      <c r="R691" s="53">
        <f>[1]BANCO!$BP165</f>
        <v>796.28</v>
      </c>
      <c r="S691" s="53">
        <f>[1]BANCO!$BT165</f>
        <v>495.51</v>
      </c>
      <c r="T691" s="53">
        <f>[1]BANCO!$BX165</f>
        <v>318.62</v>
      </c>
    </row>
    <row r="692" spans="1:20" hidden="1" x14ac:dyDescent="0.2">
      <c r="A692" s="42">
        <f>[1]BANCO!$A166</f>
        <v>43739</v>
      </c>
      <c r="B692" s="53">
        <f>[1]BANCO!$D166</f>
        <v>543.83000000000004</v>
      </c>
      <c r="C692" s="53">
        <f>[1]BANCO!$H166</f>
        <v>602.58000000000004</v>
      </c>
      <c r="D692" s="53">
        <f>[1]BANCO!$L166</f>
        <v>583.79999999999995</v>
      </c>
      <c r="E692" s="53">
        <f>[1]BANCO!$P166</f>
        <v>401.84</v>
      </c>
      <c r="F692" s="53">
        <f>[1]BANCO!$T166</f>
        <v>569.61</v>
      </c>
      <c r="G692" s="53">
        <f>[1]BANCO!$X166</f>
        <v>574.11</v>
      </c>
      <c r="H692" s="53">
        <f>[1]BANCO!$AB166</f>
        <v>516.13</v>
      </c>
      <c r="I692" s="53">
        <f>[1]BANCO!$AF166</f>
        <v>512.21</v>
      </c>
      <c r="J692" s="53">
        <f>[1]BANCO!$AJ166</f>
        <v>819.95</v>
      </c>
      <c r="K692" s="53">
        <f>[1]BANCO!$AN166</f>
        <v>700.08</v>
      </c>
      <c r="L692" s="53">
        <f>[1]BANCO!$AR166</f>
        <v>731.07</v>
      </c>
      <c r="M692" s="53">
        <f>[1]BANCO!$AV166</f>
        <v>620.39</v>
      </c>
      <c r="N692" s="53">
        <f>[1]BANCO!$AZ166</f>
        <v>509.65</v>
      </c>
      <c r="O692" s="54">
        <f>[1]BANCO!$BD166</f>
        <v>688.46</v>
      </c>
      <c r="P692" s="53">
        <f>[1]BANCO!$BH166</f>
        <v>706.54</v>
      </c>
      <c r="Q692" s="53">
        <f>[1]BANCO!$BL166</f>
        <v>594.72</v>
      </c>
      <c r="R692" s="53">
        <f>[1]BANCO!$BP166</f>
        <v>798.99</v>
      </c>
      <c r="S692" s="53">
        <f>[1]BANCO!$BT166</f>
        <v>497.14</v>
      </c>
      <c r="T692" s="53">
        <f>[1]BANCO!$BX166</f>
        <v>320.01</v>
      </c>
    </row>
    <row r="693" spans="1:20" hidden="1" x14ac:dyDescent="0.2">
      <c r="A693" s="42">
        <f>[1]BANCO!$A167</f>
        <v>43770</v>
      </c>
      <c r="B693" s="53">
        <f>[1]BANCO!$D167</f>
        <v>544.51</v>
      </c>
      <c r="C693" s="53">
        <f>[1]BANCO!$H167</f>
        <v>603.67999999999995</v>
      </c>
      <c r="D693" s="53">
        <f>[1]BANCO!$L167</f>
        <v>584.9</v>
      </c>
      <c r="E693" s="53">
        <f>[1]BANCO!$P167</f>
        <v>402.82</v>
      </c>
      <c r="F693" s="53">
        <f>[1]BANCO!$T167</f>
        <v>570.11</v>
      </c>
      <c r="G693" s="53">
        <f>[1]BANCO!$X167</f>
        <v>574.74</v>
      </c>
      <c r="H693" s="53">
        <f>[1]BANCO!$AB167</f>
        <v>516.63</v>
      </c>
      <c r="I693" s="53">
        <f>[1]BANCO!$AF167</f>
        <v>512.70000000000005</v>
      </c>
      <c r="J693" s="53">
        <f>[1]BANCO!$AJ167</f>
        <v>820.59</v>
      </c>
      <c r="K693" s="53">
        <f>[1]BANCO!$AN167</f>
        <v>700.82</v>
      </c>
      <c r="L693" s="53">
        <f>[1]BANCO!$AR167</f>
        <v>731.8</v>
      </c>
      <c r="M693" s="53">
        <f>[1]BANCO!$AV167</f>
        <v>620.9</v>
      </c>
      <c r="N693" s="53">
        <f>[1]BANCO!$AZ167</f>
        <v>510.17</v>
      </c>
      <c r="O693" s="54">
        <f>[1]BANCO!$BD167</f>
        <v>689.16</v>
      </c>
      <c r="P693" s="53">
        <f>[1]BANCO!$BH167</f>
        <v>707.13</v>
      </c>
      <c r="Q693" s="53">
        <f>[1]BANCO!$BL167</f>
        <v>595.4</v>
      </c>
      <c r="R693" s="53">
        <f>[1]BANCO!$BP167</f>
        <v>799.9</v>
      </c>
      <c r="S693" s="53">
        <f>[1]BANCO!$BT167</f>
        <v>498.24</v>
      </c>
      <c r="T693" s="53">
        <f>[1]BANCO!$BX167</f>
        <v>320.48</v>
      </c>
    </row>
    <row r="694" spans="1:20" hidden="1" x14ac:dyDescent="0.2">
      <c r="A694" s="42">
        <f>[1]BANCO!$A168</f>
        <v>43800</v>
      </c>
      <c r="B694" s="53">
        <f>[1]BANCO!$D168</f>
        <v>544.94000000000005</v>
      </c>
      <c r="C694" s="53">
        <f>[1]BANCO!$H168</f>
        <v>603.87</v>
      </c>
      <c r="D694" s="53">
        <f>[1]BANCO!$L168</f>
        <v>584.99</v>
      </c>
      <c r="E694" s="53">
        <f>[1]BANCO!$P168</f>
        <v>403.04</v>
      </c>
      <c r="F694" s="53">
        <f>[1]BANCO!$T168</f>
        <v>570.44000000000005</v>
      </c>
      <c r="G694" s="53">
        <f>[1]BANCO!$X168</f>
        <v>574.91</v>
      </c>
      <c r="H694" s="53">
        <f>[1]BANCO!$AB168</f>
        <v>516.71</v>
      </c>
      <c r="I694" s="53">
        <f>[1]BANCO!$AF168</f>
        <v>512.86</v>
      </c>
      <c r="J694" s="53">
        <f>[1]BANCO!$AJ168</f>
        <v>821.4</v>
      </c>
      <c r="K694" s="53">
        <f>[1]BANCO!$AN168</f>
        <v>701.08</v>
      </c>
      <c r="L694" s="53">
        <f>[1]BANCO!$AR168</f>
        <v>731.95</v>
      </c>
      <c r="M694" s="53">
        <f>[1]BANCO!$AV168</f>
        <v>621.14</v>
      </c>
      <c r="N694" s="53">
        <f>[1]BANCO!$AZ168</f>
        <v>510.2</v>
      </c>
      <c r="O694" s="54">
        <f>[1]BANCO!$BD168</f>
        <v>689.18</v>
      </c>
      <c r="P694" s="53">
        <f>[1]BANCO!$BH168</f>
        <v>707.52</v>
      </c>
      <c r="Q694" s="53">
        <f>[1]BANCO!$BL168</f>
        <v>595.71</v>
      </c>
      <c r="R694" s="53">
        <f>[1]BANCO!$BP168</f>
        <v>800.26</v>
      </c>
      <c r="S694" s="53">
        <f>[1]BANCO!$BT168</f>
        <v>498.54</v>
      </c>
      <c r="T694" s="53">
        <f>[1]BANCO!$BX168</f>
        <v>320.5</v>
      </c>
    </row>
    <row r="695" spans="1:20" hidden="1" x14ac:dyDescent="0.2">
      <c r="A695" s="42">
        <f>[1]BANCO!$A169</f>
        <v>43831</v>
      </c>
      <c r="B695" s="53">
        <f>[1]BANCO!$D169</f>
        <v>547.88</v>
      </c>
      <c r="C695" s="53">
        <f>[1]BANCO!$H169</f>
        <v>605.38</v>
      </c>
      <c r="D695" s="53">
        <f>[1]BANCO!$L169</f>
        <v>586.26</v>
      </c>
      <c r="E695" s="53">
        <f>[1]BANCO!$P169</f>
        <v>404.67</v>
      </c>
      <c r="F695" s="53">
        <f>[1]BANCO!$T169</f>
        <v>573.17999999999995</v>
      </c>
      <c r="G695" s="53">
        <f>[1]BANCO!$X169</f>
        <v>576.28</v>
      </c>
      <c r="H695" s="53">
        <f>[1]BANCO!$AB169</f>
        <v>517.97</v>
      </c>
      <c r="I695" s="53">
        <f>[1]BANCO!$AF169</f>
        <v>513.99</v>
      </c>
      <c r="J695" s="53">
        <f>[1]BANCO!$AJ169</f>
        <v>824.41</v>
      </c>
      <c r="K695" s="53">
        <f>[1]BANCO!$AN169</f>
        <v>703.17</v>
      </c>
      <c r="L695" s="53">
        <f>[1]BANCO!$AR169</f>
        <v>732.19</v>
      </c>
      <c r="M695" s="53">
        <f>[1]BANCO!$AV169</f>
        <v>620.83000000000004</v>
      </c>
      <c r="N695" s="53">
        <f>[1]BANCO!$AZ169</f>
        <v>511.15</v>
      </c>
      <c r="O695" s="54">
        <f>[1]BANCO!$BD169</f>
        <v>689.99</v>
      </c>
      <c r="P695" s="53">
        <f>[1]BANCO!$BH169</f>
        <v>706.86</v>
      </c>
      <c r="Q695" s="53">
        <f>[1]BANCO!$BL169</f>
        <v>596.73</v>
      </c>
      <c r="R695" s="53">
        <f>[1]BANCO!$BP169</f>
        <v>801.12</v>
      </c>
      <c r="S695" s="53">
        <f>[1]BANCO!$BT169</f>
        <v>501</v>
      </c>
      <c r="T695" s="53">
        <f>[1]BANCO!$BX169</f>
        <v>321.14999999999998</v>
      </c>
    </row>
    <row r="696" spans="1:20" hidden="1" x14ac:dyDescent="0.2">
      <c r="A696" s="42">
        <f>[1]BANCO!$A170</f>
        <v>43862</v>
      </c>
      <c r="B696" s="53">
        <f>[1]BANCO!$D170</f>
        <v>548.36</v>
      </c>
      <c r="C696" s="53">
        <f>[1]BANCO!$H170</f>
        <v>605.44000000000005</v>
      </c>
      <c r="D696" s="53">
        <f>[1]BANCO!$L170</f>
        <v>585.83000000000004</v>
      </c>
      <c r="E696" s="53">
        <f>[1]BANCO!$P170</f>
        <v>405.17</v>
      </c>
      <c r="F696" s="53">
        <f>[1]BANCO!$T170</f>
        <v>573.96</v>
      </c>
      <c r="G696" s="53">
        <f>[1]BANCO!$X170</f>
        <v>576.25</v>
      </c>
      <c r="H696" s="53">
        <f>[1]BANCO!$AB170</f>
        <v>517.82000000000005</v>
      </c>
      <c r="I696" s="53">
        <f>[1]BANCO!$AF170</f>
        <v>513.92999999999995</v>
      </c>
      <c r="J696" s="53">
        <f>[1]BANCO!$AJ170</f>
        <v>826.91</v>
      </c>
      <c r="K696" s="53">
        <f>[1]BANCO!$AN170</f>
        <v>703.78</v>
      </c>
      <c r="L696" s="53">
        <f>[1]BANCO!$AR170</f>
        <v>731.87</v>
      </c>
      <c r="M696" s="53">
        <f>[1]BANCO!$AV170</f>
        <v>620.22</v>
      </c>
      <c r="N696" s="53">
        <f>[1]BANCO!$AZ170</f>
        <v>510.42</v>
      </c>
      <c r="O696" s="54">
        <f>[1]BANCO!$BD170</f>
        <v>688.87</v>
      </c>
      <c r="P696" s="53">
        <f>[1]BANCO!$BH170</f>
        <v>706.45</v>
      </c>
      <c r="Q696" s="53">
        <f>[1]BANCO!$BL170</f>
        <v>596.17999999999995</v>
      </c>
      <c r="R696" s="53">
        <f>[1]BANCO!$BP170</f>
        <v>800.21</v>
      </c>
      <c r="S696" s="53">
        <f>[1]BANCO!$BT170</f>
        <v>501.31</v>
      </c>
      <c r="T696" s="53">
        <f>[1]BANCO!$BX170</f>
        <v>320.54000000000002</v>
      </c>
    </row>
    <row r="697" spans="1:20" hidden="1" x14ac:dyDescent="0.2">
      <c r="A697" s="42">
        <f>[1]BANCO!$A171</f>
        <v>43891</v>
      </c>
      <c r="B697" s="53">
        <f>[1]BANCO!$D171</f>
        <v>549.71</v>
      </c>
      <c r="C697" s="53">
        <f>[1]BANCO!$H171</f>
        <v>607.02</v>
      </c>
      <c r="D697" s="53">
        <f>[1]BANCO!$L171</f>
        <v>587.32000000000005</v>
      </c>
      <c r="E697" s="53">
        <f>[1]BANCO!$P171</f>
        <v>406.47</v>
      </c>
      <c r="F697" s="53">
        <f>[1]BANCO!$T171</f>
        <v>575.29999999999995</v>
      </c>
      <c r="G697" s="53">
        <f>[1]BANCO!$X171</f>
        <v>577.61</v>
      </c>
      <c r="H697" s="53">
        <f>[1]BANCO!$AB171</f>
        <v>519.05999999999995</v>
      </c>
      <c r="I697" s="53">
        <f>[1]BANCO!$AF171</f>
        <v>515.15</v>
      </c>
      <c r="J697" s="53">
        <f>[1]BANCO!$AJ171</f>
        <v>828.68</v>
      </c>
      <c r="K697" s="53">
        <f>[1]BANCO!$AN171</f>
        <v>705.04</v>
      </c>
      <c r="L697" s="53">
        <f>[1]BANCO!$AR171</f>
        <v>733.37</v>
      </c>
      <c r="M697" s="53">
        <f>[1]BANCO!$AV171</f>
        <v>621.87</v>
      </c>
      <c r="N697" s="53">
        <f>[1]BANCO!$AZ171</f>
        <v>511.71</v>
      </c>
      <c r="O697" s="54">
        <f>[1]BANCO!$BD171</f>
        <v>690.56</v>
      </c>
      <c r="P697" s="53">
        <f>[1]BANCO!$BH171</f>
        <v>708.12</v>
      </c>
      <c r="Q697" s="53">
        <f>[1]BANCO!$BL171</f>
        <v>597.6</v>
      </c>
      <c r="R697" s="53">
        <f>[1]BANCO!$BP171</f>
        <v>802.07</v>
      </c>
      <c r="S697" s="53">
        <f>[1]BANCO!$BT171</f>
        <v>503.84</v>
      </c>
      <c r="T697" s="53">
        <f>[1]BANCO!$BX171</f>
        <v>321.99</v>
      </c>
    </row>
    <row r="698" spans="1:20" hidden="1" x14ac:dyDescent="0.2">
      <c r="A698" s="42">
        <f>[1]BANCO!$A172</f>
        <v>43922</v>
      </c>
      <c r="B698" s="53">
        <f>[1]BANCO!$D172</f>
        <v>550.44000000000005</v>
      </c>
      <c r="C698" s="53">
        <f>[1]BANCO!$H172</f>
        <v>608.23</v>
      </c>
      <c r="D698" s="53">
        <f>[1]BANCO!$L172</f>
        <v>588.46</v>
      </c>
      <c r="E698" s="53">
        <f>[1]BANCO!$P172</f>
        <v>406.98</v>
      </c>
      <c r="F698" s="53">
        <f>[1]BANCO!$T172</f>
        <v>576.38</v>
      </c>
      <c r="G698" s="53">
        <f>[1]BANCO!$X172</f>
        <v>578.82000000000005</v>
      </c>
      <c r="H698" s="53">
        <f>[1]BANCO!$AB172</f>
        <v>520.29999999999995</v>
      </c>
      <c r="I698" s="53">
        <f>[1]BANCO!$AF172</f>
        <v>516.27</v>
      </c>
      <c r="J698" s="53">
        <f>[1]BANCO!$AJ172</f>
        <v>829.58</v>
      </c>
      <c r="K698" s="53">
        <f>[1]BANCO!$AN172</f>
        <v>706.25</v>
      </c>
      <c r="L698" s="53">
        <f>[1]BANCO!$AR172</f>
        <v>734.93</v>
      </c>
      <c r="M698" s="53">
        <f>[1]BANCO!$AV172</f>
        <v>622.95000000000005</v>
      </c>
      <c r="N698" s="53">
        <f>[1]BANCO!$AZ172</f>
        <v>512.87</v>
      </c>
      <c r="O698" s="54">
        <f>[1]BANCO!$BD172</f>
        <v>692.31</v>
      </c>
      <c r="P698" s="53">
        <f>[1]BANCO!$BH172</f>
        <v>709.07</v>
      </c>
      <c r="Q698" s="53">
        <f>[1]BANCO!$BL172</f>
        <v>598.64</v>
      </c>
      <c r="R698" s="53">
        <f>[1]BANCO!$BP172</f>
        <v>803.77</v>
      </c>
      <c r="S698" s="53">
        <f>[1]BANCO!$BT172</f>
        <v>503.87</v>
      </c>
      <c r="T698" s="53">
        <f>[1]BANCO!$BX172</f>
        <v>321.88</v>
      </c>
    </row>
    <row r="699" spans="1:20" hidden="1" x14ac:dyDescent="0.2">
      <c r="A699" s="42">
        <f>[1]BANCO!$A173</f>
        <v>43952</v>
      </c>
      <c r="B699" s="53">
        <f>[1]BANCO!$D173</f>
        <v>552.4</v>
      </c>
      <c r="C699" s="53">
        <f>[1]BANCO!$H173</f>
        <v>610.86</v>
      </c>
      <c r="D699" s="53">
        <f>[1]BANCO!$L173</f>
        <v>590.87</v>
      </c>
      <c r="E699" s="53">
        <f>[1]BANCO!$P173</f>
        <v>409.38</v>
      </c>
      <c r="F699" s="53">
        <f>[1]BANCO!$T173</f>
        <v>578.92999999999995</v>
      </c>
      <c r="G699" s="53">
        <f>[1]BANCO!$X173</f>
        <v>581.19000000000005</v>
      </c>
      <c r="H699" s="53">
        <f>[1]BANCO!$AB173</f>
        <v>522.54999999999995</v>
      </c>
      <c r="I699" s="53">
        <f>[1]BANCO!$AF173</f>
        <v>518.33000000000004</v>
      </c>
      <c r="J699" s="53">
        <f>[1]BANCO!$AJ173</f>
        <v>833.27</v>
      </c>
      <c r="K699" s="53">
        <f>[1]BANCO!$AN173</f>
        <v>709.25</v>
      </c>
      <c r="L699" s="53">
        <f>[1]BANCO!$AR173</f>
        <v>738.29</v>
      </c>
      <c r="M699" s="53">
        <f>[1]BANCO!$AV173</f>
        <v>625.22</v>
      </c>
      <c r="N699" s="53">
        <f>[1]BANCO!$AZ173</f>
        <v>514.91</v>
      </c>
      <c r="O699" s="54">
        <f>[1]BANCO!$BD173</f>
        <v>695.22</v>
      </c>
      <c r="P699" s="53">
        <f>[1]BANCO!$BH173</f>
        <v>711.43</v>
      </c>
      <c r="Q699" s="53">
        <f>[1]BANCO!$BL173</f>
        <v>601.04</v>
      </c>
      <c r="R699" s="53">
        <f>[1]BANCO!$BP173</f>
        <v>807.2</v>
      </c>
      <c r="S699" s="53">
        <f>[1]BANCO!$BT173</f>
        <v>507.92</v>
      </c>
      <c r="T699" s="53">
        <f>[1]BANCO!$BX173</f>
        <v>323.85000000000002</v>
      </c>
    </row>
    <row r="700" spans="1:20" hidden="1" x14ac:dyDescent="0.2">
      <c r="A700" s="42">
        <f>[1]BANCO!$A174</f>
        <v>43983</v>
      </c>
      <c r="B700" s="53">
        <f>[1]BANCO!$D174</f>
        <v>553.53</v>
      </c>
      <c r="C700" s="53">
        <f>[1]BANCO!$H174</f>
        <v>612.44000000000005</v>
      </c>
      <c r="D700" s="53">
        <f>[1]BANCO!$L174</f>
        <v>592.17999999999995</v>
      </c>
      <c r="E700" s="53">
        <f>[1]BANCO!$P174</f>
        <v>411.55</v>
      </c>
      <c r="F700" s="53">
        <f>[1]BANCO!$T174</f>
        <v>579.74</v>
      </c>
      <c r="G700" s="53">
        <f>[1]BANCO!$X174</f>
        <v>582.14</v>
      </c>
      <c r="H700" s="53">
        <f>[1]BANCO!$AB174</f>
        <v>523.45000000000005</v>
      </c>
      <c r="I700" s="53">
        <f>[1]BANCO!$AF174</f>
        <v>519.13</v>
      </c>
      <c r="J700" s="53">
        <f>[1]BANCO!$AJ174</f>
        <v>833.52</v>
      </c>
      <c r="K700" s="53">
        <f>[1]BANCO!$AN174</f>
        <v>709.95</v>
      </c>
      <c r="L700" s="53">
        <f>[1]BANCO!$AR174</f>
        <v>739.6</v>
      </c>
      <c r="M700" s="53">
        <f>[1]BANCO!$AV174</f>
        <v>626.41999999999996</v>
      </c>
      <c r="N700" s="53">
        <f>[1]BANCO!$AZ174</f>
        <v>515.87</v>
      </c>
      <c r="O700" s="54">
        <f>[1]BANCO!$BD174</f>
        <v>696.95</v>
      </c>
      <c r="P700" s="53">
        <f>[1]BANCO!$BH174</f>
        <v>712.46</v>
      </c>
      <c r="Q700" s="53">
        <f>[1]BANCO!$BL174</f>
        <v>601.83000000000004</v>
      </c>
      <c r="R700" s="53">
        <f>[1]BANCO!$BP174</f>
        <v>808.74</v>
      </c>
      <c r="S700" s="53">
        <f>[1]BANCO!$BT174</f>
        <v>509.17</v>
      </c>
      <c r="T700" s="53">
        <f>[1]BANCO!$BX174</f>
        <v>324.70999999999998</v>
      </c>
    </row>
    <row r="701" spans="1:20" hidden="1" x14ac:dyDescent="0.2">
      <c r="A701" s="42">
        <f>[1]BANCO!$A175</f>
        <v>44013</v>
      </c>
      <c r="B701" s="53">
        <f>[1]BANCO!$D175</f>
        <v>557.44000000000005</v>
      </c>
      <c r="C701" s="53">
        <f>[1]BANCO!$H175</f>
        <v>616.58000000000004</v>
      </c>
      <c r="D701" s="53">
        <f>[1]BANCO!$L175</f>
        <v>596.22</v>
      </c>
      <c r="E701" s="53">
        <f>[1]BANCO!$P175</f>
        <v>414.54</v>
      </c>
      <c r="F701" s="53">
        <f>[1]BANCO!$T175</f>
        <v>584.33000000000004</v>
      </c>
      <c r="G701" s="53">
        <f>[1]BANCO!$X175</f>
        <v>586.64</v>
      </c>
      <c r="H701" s="53">
        <f>[1]BANCO!$AB175</f>
        <v>527.54999999999995</v>
      </c>
      <c r="I701" s="53">
        <f>[1]BANCO!$AF175</f>
        <v>523.24</v>
      </c>
      <c r="J701" s="53">
        <f>[1]BANCO!$AJ175</f>
        <v>839.2</v>
      </c>
      <c r="K701" s="53">
        <f>[1]BANCO!$AN175</f>
        <v>715.31</v>
      </c>
      <c r="L701" s="53">
        <f>[1]BANCO!$AR175</f>
        <v>745.01</v>
      </c>
      <c r="M701" s="53">
        <f>[1]BANCO!$AV175</f>
        <v>631.16</v>
      </c>
      <c r="N701" s="53">
        <f>[1]BANCO!$AZ175</f>
        <v>519.96</v>
      </c>
      <c r="O701" s="54">
        <f>[1]BANCO!$BD175</f>
        <v>702.58</v>
      </c>
      <c r="P701" s="53">
        <f>[1]BANCO!$BH175</f>
        <v>717.55</v>
      </c>
      <c r="Q701" s="53">
        <f>[1]BANCO!$BL175</f>
        <v>606.33000000000004</v>
      </c>
      <c r="R701" s="53">
        <f>[1]BANCO!$BP175</f>
        <v>814.92</v>
      </c>
      <c r="S701" s="53">
        <f>[1]BANCO!$BT175</f>
        <v>513.66</v>
      </c>
      <c r="T701" s="53">
        <f>[1]BANCO!$BX175</f>
        <v>327.68</v>
      </c>
    </row>
    <row r="702" spans="1:20" hidden="1" x14ac:dyDescent="0.2">
      <c r="A702" s="42">
        <f>[1]BANCO!$A176</f>
        <v>44044</v>
      </c>
      <c r="B702" s="53">
        <f>[1]BANCO!$D176</f>
        <v>564.75</v>
      </c>
      <c r="C702" s="53">
        <f>[1]BANCO!$H176</f>
        <v>625.46</v>
      </c>
      <c r="D702" s="53">
        <f>[1]BANCO!$L176</f>
        <v>604.67999999999995</v>
      </c>
      <c r="E702" s="53">
        <f>[1]BANCO!$P176</f>
        <v>421.58</v>
      </c>
      <c r="F702" s="53">
        <f>[1]BANCO!$T176</f>
        <v>592.91999999999996</v>
      </c>
      <c r="G702" s="53">
        <f>[1]BANCO!$X176</f>
        <v>596.12</v>
      </c>
      <c r="H702" s="53">
        <f>[1]BANCO!$AB176</f>
        <v>536.47</v>
      </c>
      <c r="I702" s="53">
        <f>[1]BANCO!$AF176</f>
        <v>532.20000000000005</v>
      </c>
      <c r="J702" s="53">
        <f>[1]BANCO!$AJ176</f>
        <v>852.29</v>
      </c>
      <c r="K702" s="53">
        <f>[1]BANCO!$AN176</f>
        <v>726.5</v>
      </c>
      <c r="L702" s="53">
        <f>[1]BANCO!$AR176</f>
        <v>756.67</v>
      </c>
      <c r="M702" s="53">
        <f>[1]BANCO!$AV176</f>
        <v>642.85</v>
      </c>
      <c r="N702" s="53">
        <f>[1]BANCO!$AZ176</f>
        <v>529.19000000000005</v>
      </c>
      <c r="O702" s="54">
        <f>[1]BANCO!$BD176</f>
        <v>715.66</v>
      </c>
      <c r="P702" s="53">
        <f>[1]BANCO!$BH176</f>
        <v>729.75</v>
      </c>
      <c r="Q702" s="53">
        <f>[1]BANCO!$BL176</f>
        <v>616.33000000000004</v>
      </c>
      <c r="R702" s="53">
        <f>[1]BANCO!$BP176</f>
        <v>828.95</v>
      </c>
      <c r="S702" s="53">
        <f>[1]BANCO!$BT176</f>
        <v>522.64</v>
      </c>
      <c r="T702" s="53">
        <f>[1]BANCO!$BX176</f>
        <v>334.26</v>
      </c>
    </row>
    <row r="703" spans="1:20" hidden="1" x14ac:dyDescent="0.2">
      <c r="A703" s="42">
        <f>[1]BANCO!$A177</f>
        <v>44075</v>
      </c>
      <c r="B703" s="53">
        <f>[1]BANCO!$D177</f>
        <v>582.28</v>
      </c>
      <c r="C703" s="53">
        <f>[1]BANCO!$H177</f>
        <v>648.86</v>
      </c>
      <c r="D703" s="53">
        <f>[1]BANCO!$L177</f>
        <v>627.58000000000004</v>
      </c>
      <c r="E703" s="53">
        <f>[1]BANCO!$P177</f>
        <v>438.01</v>
      </c>
      <c r="F703" s="53">
        <f>[1]BANCO!$T177</f>
        <v>613.6</v>
      </c>
      <c r="G703" s="53">
        <f>[1]BANCO!$X177</f>
        <v>619.52</v>
      </c>
      <c r="H703" s="53">
        <f>[1]BANCO!$AB177</f>
        <v>558.38</v>
      </c>
      <c r="I703" s="53">
        <f>[1]BANCO!$AF177</f>
        <v>553.74</v>
      </c>
      <c r="J703" s="53">
        <f>[1]BANCO!$AJ177</f>
        <v>878.68</v>
      </c>
      <c r="K703" s="53">
        <f>[1]BANCO!$AN177</f>
        <v>753.42</v>
      </c>
      <c r="L703" s="53">
        <f>[1]BANCO!$AR177</f>
        <v>785.71</v>
      </c>
      <c r="M703" s="53">
        <f>[1]BANCO!$AV177</f>
        <v>667.76</v>
      </c>
      <c r="N703" s="53">
        <f>[1]BANCO!$AZ177</f>
        <v>551.24</v>
      </c>
      <c r="O703" s="54">
        <f>[1]BANCO!$BD177</f>
        <v>746.98</v>
      </c>
      <c r="P703" s="53">
        <f>[1]BANCO!$BH177</f>
        <v>755.81</v>
      </c>
      <c r="Q703" s="53">
        <f>[1]BANCO!$BL177</f>
        <v>639.91999999999996</v>
      </c>
      <c r="R703" s="53">
        <f>[1]BANCO!$BP177</f>
        <v>862.39</v>
      </c>
      <c r="S703" s="53">
        <f>[1]BANCO!$BT177</f>
        <v>541.46</v>
      </c>
      <c r="T703" s="53">
        <f>[1]BANCO!$BX177</f>
        <v>347.09</v>
      </c>
    </row>
    <row r="704" spans="1:20" hidden="1" x14ac:dyDescent="0.2">
      <c r="A704" s="42">
        <f>[1]BANCO!$A178</f>
        <v>44105</v>
      </c>
      <c r="B704" s="53">
        <f>[1]BANCO!$D178</f>
        <v>594.88</v>
      </c>
      <c r="C704" s="53">
        <f>[1]BANCO!$H178</f>
        <v>665.35</v>
      </c>
      <c r="D704" s="53">
        <f>[1]BANCO!$L178</f>
        <v>643.76</v>
      </c>
      <c r="E704" s="53">
        <f>[1]BANCO!$P178</f>
        <v>447.79</v>
      </c>
      <c r="F704" s="53">
        <f>[1]BANCO!$T178</f>
        <v>627.46</v>
      </c>
      <c r="G704" s="53">
        <f>[1]BANCO!$X178</f>
        <v>636.03</v>
      </c>
      <c r="H704" s="53">
        <f>[1]BANCO!$AB178</f>
        <v>573.66</v>
      </c>
      <c r="I704" s="53">
        <f>[1]BANCO!$AF178</f>
        <v>568.61</v>
      </c>
      <c r="J704" s="53">
        <f>[1]BANCO!$AJ178</f>
        <v>899.24</v>
      </c>
      <c r="K704" s="53">
        <f>[1]BANCO!$AN178</f>
        <v>772.85</v>
      </c>
      <c r="L704" s="53">
        <f>[1]BANCO!$AR178</f>
        <v>806.95</v>
      </c>
      <c r="M704" s="53">
        <f>[1]BANCO!$AV178</f>
        <v>687.12</v>
      </c>
      <c r="N704" s="53">
        <f>[1]BANCO!$AZ178</f>
        <v>567.34</v>
      </c>
      <c r="O704" s="54">
        <f>[1]BANCO!$BD178</f>
        <v>769.4</v>
      </c>
      <c r="P704" s="53">
        <f>[1]BANCO!$BH178</f>
        <v>777.23</v>
      </c>
      <c r="Q704" s="53">
        <f>[1]BANCO!$BL178</f>
        <v>657.67</v>
      </c>
      <c r="R704" s="53">
        <f>[1]BANCO!$BP178</f>
        <v>886.82</v>
      </c>
      <c r="S704" s="53">
        <f>[1]BANCO!$BT178</f>
        <v>551.32000000000005</v>
      </c>
      <c r="T704" s="53">
        <f>[1]BANCO!$BX178</f>
        <v>355.94</v>
      </c>
    </row>
    <row r="705" spans="1:20" hidden="1" x14ac:dyDescent="0.2">
      <c r="A705" s="42">
        <f>[1]BANCO!$A179</f>
        <v>44136</v>
      </c>
      <c r="B705" s="53">
        <f>[1]BANCO!$D179</f>
        <v>605.58000000000004</v>
      </c>
      <c r="C705" s="53">
        <f>[1]BANCO!$H179</f>
        <v>677.97</v>
      </c>
      <c r="D705" s="53">
        <f>[1]BANCO!$L179</f>
        <v>657.33</v>
      </c>
      <c r="E705" s="53">
        <f>[1]BANCO!$P179</f>
        <v>455.3</v>
      </c>
      <c r="F705" s="53">
        <f>[1]BANCO!$T179</f>
        <v>639.79</v>
      </c>
      <c r="G705" s="53">
        <f>[1]BANCO!$X179</f>
        <v>650.63</v>
      </c>
      <c r="H705" s="53">
        <f>[1]BANCO!$AB179</f>
        <v>587.09</v>
      </c>
      <c r="I705" s="53">
        <f>[1]BANCO!$AF179</f>
        <v>582.19000000000005</v>
      </c>
      <c r="J705" s="53">
        <f>[1]BANCO!$AJ179</f>
        <v>913.83</v>
      </c>
      <c r="K705" s="53">
        <f>[1]BANCO!$AN179</f>
        <v>788.68</v>
      </c>
      <c r="L705" s="53">
        <f>[1]BANCO!$AR179</f>
        <v>826.01</v>
      </c>
      <c r="M705" s="53">
        <f>[1]BANCO!$AV179</f>
        <v>703.79</v>
      </c>
      <c r="N705" s="53">
        <f>[1]BANCO!$AZ179</f>
        <v>581.98</v>
      </c>
      <c r="O705" s="54">
        <f>[1]BANCO!$BD179</f>
        <v>789.29</v>
      </c>
      <c r="P705" s="53">
        <f>[1]BANCO!$BH179</f>
        <v>794.75</v>
      </c>
      <c r="Q705" s="53">
        <f>[1]BANCO!$BL179</f>
        <v>673.36</v>
      </c>
      <c r="R705" s="53">
        <f>[1]BANCO!$BP179</f>
        <v>908.1</v>
      </c>
      <c r="S705" s="53">
        <f>[1]BANCO!$BT179</f>
        <v>562.96</v>
      </c>
      <c r="T705" s="53">
        <f>[1]BANCO!$BX179</f>
        <v>365.08</v>
      </c>
    </row>
    <row r="706" spans="1:20" hidden="1" x14ac:dyDescent="0.2">
      <c r="A706" s="42">
        <f>[1]BANCO!$A180</f>
        <v>44166</v>
      </c>
      <c r="B706" s="53">
        <f>[1]BANCO!$D180</f>
        <v>612.61</v>
      </c>
      <c r="C706" s="53">
        <f>[1]BANCO!$H180</f>
        <v>687.18</v>
      </c>
      <c r="D706" s="53">
        <f>[1]BANCO!$L180</f>
        <v>665.69</v>
      </c>
      <c r="E706" s="53">
        <f>[1]BANCO!$P180</f>
        <v>462.72</v>
      </c>
      <c r="F706" s="53">
        <f>[1]BANCO!$T180</f>
        <v>647.54</v>
      </c>
      <c r="G706" s="53">
        <f>[1]BANCO!$X180</f>
        <v>658.89</v>
      </c>
      <c r="H706" s="53">
        <f>[1]BANCO!$AB180</f>
        <v>594.5</v>
      </c>
      <c r="I706" s="53">
        <f>[1]BANCO!$AF180</f>
        <v>589.6</v>
      </c>
      <c r="J706" s="53">
        <f>[1]BANCO!$AJ180</f>
        <v>924.23</v>
      </c>
      <c r="K706" s="53">
        <f>[1]BANCO!$AN180</f>
        <v>798.56</v>
      </c>
      <c r="L706" s="53">
        <f>[1]BANCO!$AR180</f>
        <v>835.12</v>
      </c>
      <c r="M706" s="53">
        <f>[1]BANCO!$AV180</f>
        <v>711.83</v>
      </c>
      <c r="N706" s="53">
        <f>[1]BANCO!$AZ180</f>
        <v>588.47</v>
      </c>
      <c r="O706" s="54">
        <f>[1]BANCO!$BD180</f>
        <v>799.07</v>
      </c>
      <c r="P706" s="53">
        <f>[1]BANCO!$BH180</f>
        <v>803.82</v>
      </c>
      <c r="Q706" s="53">
        <f>[1]BANCO!$BL180</f>
        <v>681.35</v>
      </c>
      <c r="R706" s="53">
        <f>[1]BANCO!$BP180</f>
        <v>919.78</v>
      </c>
      <c r="S706" s="53">
        <f>[1]BANCO!$BT180</f>
        <v>569.87</v>
      </c>
      <c r="T706" s="53">
        <f>[1]BANCO!$BX180</f>
        <v>369.22</v>
      </c>
    </row>
    <row r="707" spans="1:20" hidden="1" x14ac:dyDescent="0.2">
      <c r="A707" s="42">
        <f>[1]BANCO!$A181</f>
        <v>44197</v>
      </c>
      <c r="B707" s="53">
        <f>[1]BANCO!$D181</f>
        <v>626.20000000000005</v>
      </c>
      <c r="C707" s="53">
        <f>[1]BANCO!$H181</f>
        <v>707.35</v>
      </c>
      <c r="D707" s="53">
        <f>[1]BANCO!$L181</f>
        <v>686.56</v>
      </c>
      <c r="E707" s="53">
        <f>[1]BANCO!$P181</f>
        <v>473.76</v>
      </c>
      <c r="F707" s="53">
        <f>[1]BANCO!$T181</f>
        <v>659.83</v>
      </c>
      <c r="G707" s="53">
        <f>[1]BANCO!$X181</f>
        <v>676.76</v>
      </c>
      <c r="H707" s="53">
        <f>[1]BANCO!$AB181</f>
        <v>610.54999999999995</v>
      </c>
      <c r="I707" s="53">
        <f>[1]BANCO!$AF181</f>
        <v>605.74</v>
      </c>
      <c r="J707" s="53">
        <f>[1]BANCO!$AJ181</f>
        <v>935.66</v>
      </c>
      <c r="K707" s="53">
        <f>[1]BANCO!$AN181</f>
        <v>815.64</v>
      </c>
      <c r="L707" s="53">
        <f>[1]BANCO!$AR181</f>
        <v>858.93</v>
      </c>
      <c r="M707" s="53">
        <f>[1]BANCO!$AV181</f>
        <v>731.73</v>
      </c>
      <c r="N707" s="53">
        <f>[1]BANCO!$AZ181</f>
        <v>606.29</v>
      </c>
      <c r="O707" s="54">
        <f>[1]BANCO!$BD181</f>
        <v>823.98</v>
      </c>
      <c r="P707" s="53">
        <f>[1]BANCO!$BH181</f>
        <v>824.81</v>
      </c>
      <c r="Q707" s="53">
        <f>[1]BANCO!$BL181</f>
        <v>700.25</v>
      </c>
      <c r="R707" s="53">
        <f>[1]BANCO!$BP181</f>
        <v>945.92</v>
      </c>
      <c r="S707" s="53">
        <f>[1]BANCO!$BT181</f>
        <v>581.9</v>
      </c>
      <c r="T707" s="53">
        <f>[1]BANCO!$BX181</f>
        <v>379.04</v>
      </c>
    </row>
    <row r="708" spans="1:20" hidden="1" x14ac:dyDescent="0.2">
      <c r="A708" s="42">
        <f>[1]BANCO!$A182</f>
        <v>44228</v>
      </c>
      <c r="B708" s="53">
        <f>[1]BANCO!$D182</f>
        <v>643.83000000000004</v>
      </c>
      <c r="C708" s="53">
        <f>[1]BANCO!$H182</f>
        <v>726.49</v>
      </c>
      <c r="D708" s="53">
        <f>[1]BANCO!$L182</f>
        <v>706.64</v>
      </c>
      <c r="E708" s="53">
        <f>[1]BANCO!$P182</f>
        <v>485.08</v>
      </c>
      <c r="F708" s="53">
        <f>[1]BANCO!$T182</f>
        <v>678.62</v>
      </c>
      <c r="G708" s="53">
        <f>[1]BANCO!$X182</f>
        <v>697.63</v>
      </c>
      <c r="H708" s="53">
        <f>[1]BANCO!$AB182</f>
        <v>630.54</v>
      </c>
      <c r="I708" s="53">
        <f>[1]BANCO!$AF182</f>
        <v>625.01</v>
      </c>
      <c r="J708" s="53">
        <f>[1]BANCO!$AJ182</f>
        <v>965.15</v>
      </c>
      <c r="K708" s="53">
        <f>[1]BANCO!$AN182</f>
        <v>842.57</v>
      </c>
      <c r="L708" s="53">
        <f>[1]BANCO!$AR182</f>
        <v>886.03</v>
      </c>
      <c r="M708" s="53">
        <f>[1]BANCO!$AV182</f>
        <v>757.13</v>
      </c>
      <c r="N708" s="53">
        <f>[1]BANCO!$AZ182</f>
        <v>629.08000000000004</v>
      </c>
      <c r="O708" s="54">
        <f>[1]BANCO!$BD182</f>
        <v>853.72</v>
      </c>
      <c r="P708" s="53">
        <f>[1]BANCO!$BH182</f>
        <v>850.72</v>
      </c>
      <c r="Q708" s="53">
        <f>[1]BANCO!$BL182</f>
        <v>723.66</v>
      </c>
      <c r="R708" s="53">
        <f>[1]BANCO!$BP182</f>
        <v>976.6</v>
      </c>
      <c r="S708" s="53">
        <f>[1]BANCO!$BT182</f>
        <v>596.64</v>
      </c>
      <c r="T708" s="53">
        <f>[1]BANCO!$BX182</f>
        <v>394.41</v>
      </c>
    </row>
    <row r="709" spans="1:20" hidden="1" x14ac:dyDescent="0.2">
      <c r="A709" s="42">
        <f>[1]BANCO!$A183</f>
        <v>44256</v>
      </c>
      <c r="B709" s="53">
        <f>[1]BANCO!$D183</f>
        <v>666.14</v>
      </c>
      <c r="C709" s="53">
        <f>[1]BANCO!$H183</f>
        <v>754.61</v>
      </c>
      <c r="D709" s="53">
        <f>[1]BANCO!$L183</f>
        <v>734.91</v>
      </c>
      <c r="E709" s="53">
        <f>[1]BANCO!$P183</f>
        <v>504.46</v>
      </c>
      <c r="F709" s="53">
        <f>[1]BANCO!$T183</f>
        <v>700.85</v>
      </c>
      <c r="G709" s="53">
        <f>[1]BANCO!$X183</f>
        <v>724.17</v>
      </c>
      <c r="H709" s="53">
        <f>[1]BANCO!$AB183</f>
        <v>654.97</v>
      </c>
      <c r="I709" s="53">
        <f>[1]BANCO!$AF183</f>
        <v>649.26</v>
      </c>
      <c r="J709" s="53">
        <f>[1]BANCO!$AJ183</f>
        <v>995.63</v>
      </c>
      <c r="K709" s="53">
        <f>[1]BANCO!$AN183</f>
        <v>873.84</v>
      </c>
      <c r="L709" s="53">
        <f>[1]BANCO!$AR183</f>
        <v>918.94</v>
      </c>
      <c r="M709" s="53">
        <f>[1]BANCO!$AV183</f>
        <v>786.92</v>
      </c>
      <c r="N709" s="53">
        <f>[1]BANCO!$AZ183</f>
        <v>654.9</v>
      </c>
      <c r="O709" s="54">
        <f>[1]BANCO!$BD183</f>
        <v>890.02</v>
      </c>
      <c r="P709" s="53">
        <f>[1]BANCO!$BH183</f>
        <v>882.49</v>
      </c>
      <c r="Q709" s="53">
        <f>[1]BANCO!$BL183</f>
        <v>751.93</v>
      </c>
      <c r="R709" s="53">
        <f>[1]BANCO!$BP183</f>
        <v>1016.08</v>
      </c>
      <c r="S709" s="53">
        <f>[1]BANCO!$BT183</f>
        <v>615.19000000000005</v>
      </c>
      <c r="T709" s="53">
        <f>[1]BANCO!$BX183</f>
        <v>408.53</v>
      </c>
    </row>
    <row r="710" spans="1:20" hidden="1" x14ac:dyDescent="0.2">
      <c r="A710" s="42">
        <f>[1]BANCO!$A184</f>
        <v>44287</v>
      </c>
      <c r="B710" s="53">
        <f>[1]BANCO!$D184</f>
        <v>682.42</v>
      </c>
      <c r="C710" s="53">
        <f>[1]BANCO!$H184</f>
        <v>774.31</v>
      </c>
      <c r="D710" s="53">
        <f>[1]BANCO!$L184</f>
        <v>756.6</v>
      </c>
      <c r="E710" s="53">
        <f>[1]BANCO!$P184</f>
        <v>516.16</v>
      </c>
      <c r="F710" s="53">
        <f>[1]BANCO!$T184</f>
        <v>718.91</v>
      </c>
      <c r="G710" s="53">
        <f>[1]BANCO!$X184</f>
        <v>747.32</v>
      </c>
      <c r="H710" s="53">
        <f>[1]BANCO!$AB184</f>
        <v>676.67</v>
      </c>
      <c r="I710" s="53">
        <f>[1]BANCO!$AF184</f>
        <v>670.84</v>
      </c>
      <c r="J710" s="53">
        <f>[1]BANCO!$AJ184</f>
        <v>1022.39</v>
      </c>
      <c r="K710" s="53">
        <f>[1]BANCO!$AN184</f>
        <v>901.61</v>
      </c>
      <c r="L710" s="53">
        <f>[1]BANCO!$AR184</f>
        <v>952.48</v>
      </c>
      <c r="M710" s="53">
        <f>[1]BANCO!$AV184</f>
        <v>817.1</v>
      </c>
      <c r="N710" s="53">
        <f>[1]BANCO!$AZ184</f>
        <v>680.85</v>
      </c>
      <c r="O710" s="54">
        <f>[1]BANCO!$BD184</f>
        <v>924.52</v>
      </c>
      <c r="P710" s="53">
        <f>[1]BANCO!$BH184</f>
        <v>914.17</v>
      </c>
      <c r="Q710" s="53">
        <f>[1]BANCO!$BL184</f>
        <v>778.94</v>
      </c>
      <c r="R710" s="53">
        <f>[1]BANCO!$BP184</f>
        <v>1052.1300000000001</v>
      </c>
      <c r="S710" s="53">
        <f>[1]BANCO!$BT184</f>
        <v>630.26</v>
      </c>
      <c r="T710" s="53">
        <f>[1]BANCO!$BX184</f>
        <v>424.57</v>
      </c>
    </row>
    <row r="711" spans="1:20" hidden="1" x14ac:dyDescent="0.2">
      <c r="A711" s="42">
        <f>[1]BANCO!$A185</f>
        <v>44317</v>
      </c>
      <c r="B711" s="53">
        <f>[1]BANCO!$D185</f>
        <v>695.79</v>
      </c>
      <c r="C711" s="53">
        <f>[1]BANCO!$H185</f>
        <v>788.91</v>
      </c>
      <c r="D711" s="53">
        <f>[1]BANCO!$L185</f>
        <v>771.1</v>
      </c>
      <c r="E711" s="53">
        <f>[1]BANCO!$P185</f>
        <v>525.58000000000004</v>
      </c>
      <c r="F711" s="53">
        <f>[1]BANCO!$T185</f>
        <v>733.19</v>
      </c>
      <c r="G711" s="53">
        <f>[1]BANCO!$X185</f>
        <v>762.42</v>
      </c>
      <c r="H711" s="53">
        <f>[1]BANCO!$AB185</f>
        <v>690.6</v>
      </c>
      <c r="I711" s="53">
        <f>[1]BANCO!$AF185</f>
        <v>684.41</v>
      </c>
      <c r="J711" s="53">
        <f>[1]BANCO!$AJ185</f>
        <v>1047.23</v>
      </c>
      <c r="K711" s="53">
        <f>[1]BANCO!$AN185</f>
        <v>922.45</v>
      </c>
      <c r="L711" s="53">
        <f>[1]BANCO!$AR185</f>
        <v>971.6</v>
      </c>
      <c r="M711" s="53">
        <f>[1]BANCO!$AV185</f>
        <v>834.93</v>
      </c>
      <c r="N711" s="53">
        <f>[1]BANCO!$AZ185</f>
        <v>695.36</v>
      </c>
      <c r="O711" s="54">
        <f>[1]BANCO!$BD185</f>
        <v>943.69</v>
      </c>
      <c r="P711" s="53">
        <f>[1]BANCO!$BH185</f>
        <v>933.87</v>
      </c>
      <c r="Q711" s="53">
        <f>[1]BANCO!$BL185</f>
        <v>795.11</v>
      </c>
      <c r="R711" s="53">
        <f>[1]BANCO!$BP185</f>
        <v>1073.51</v>
      </c>
      <c r="S711" s="53">
        <f>[1]BANCO!$BT185</f>
        <v>641.08000000000004</v>
      </c>
      <c r="T711" s="53">
        <f>[1]BANCO!$BX185</f>
        <v>434.39</v>
      </c>
    </row>
    <row r="712" spans="1:20" hidden="1" x14ac:dyDescent="0.2">
      <c r="A712" s="42">
        <f>[1]BANCO!$A186</f>
        <v>44348</v>
      </c>
      <c r="B712" s="53">
        <f>[1]BANCO!$D186</f>
        <v>711.48</v>
      </c>
      <c r="C712" s="53">
        <f>[1]BANCO!$H186</f>
        <v>807.42</v>
      </c>
      <c r="D712" s="53">
        <f>[1]BANCO!$L186</f>
        <v>788.79</v>
      </c>
      <c r="E712" s="53">
        <f>[1]BANCO!$P186</f>
        <v>539.33000000000004</v>
      </c>
      <c r="F712" s="53">
        <f>[1]BANCO!$T186</f>
        <v>749.2</v>
      </c>
      <c r="G712" s="53">
        <f>[1]BANCO!$X186</f>
        <v>780.49</v>
      </c>
      <c r="H712" s="53">
        <f>[1]BANCO!$AB186</f>
        <v>707.99</v>
      </c>
      <c r="I712" s="53">
        <f>[1]BANCO!$AF186</f>
        <v>700.45</v>
      </c>
      <c r="J712" s="53">
        <f>[1]BANCO!$AJ186</f>
        <v>1074.8800000000001</v>
      </c>
      <c r="K712" s="53">
        <f>[1]BANCO!$AN186</f>
        <v>947.13</v>
      </c>
      <c r="L712" s="53">
        <f>[1]BANCO!$AR186</f>
        <v>995.46</v>
      </c>
      <c r="M712" s="53">
        <f>[1]BANCO!$AV186</f>
        <v>856.02</v>
      </c>
      <c r="N712" s="53">
        <f>[1]BANCO!$AZ186</f>
        <v>715.47</v>
      </c>
      <c r="O712" s="54">
        <f>[1]BANCO!$BD186</f>
        <v>971.28</v>
      </c>
      <c r="P712" s="53">
        <f>[1]BANCO!$BH186</f>
        <v>955.18</v>
      </c>
      <c r="Q712" s="53">
        <f>[1]BANCO!$BL186</f>
        <v>815.92</v>
      </c>
      <c r="R712" s="53">
        <f>[1]BANCO!$BP186</f>
        <v>1101.79</v>
      </c>
      <c r="S712" s="53">
        <f>[1]BANCO!$BT186</f>
        <v>650.79</v>
      </c>
      <c r="T712" s="53">
        <f>[1]BANCO!$BX186</f>
        <v>446.32</v>
      </c>
    </row>
    <row r="713" spans="1:20" hidden="1" x14ac:dyDescent="0.2">
      <c r="A713" s="42">
        <f>[1]BANCO!$A187</f>
        <v>44378</v>
      </c>
      <c r="B713" s="53">
        <f>[1]BANCO!$D187</f>
        <v>724.39</v>
      </c>
      <c r="C713" s="53">
        <f>[1]BANCO!$H187</f>
        <v>821.18</v>
      </c>
      <c r="D713" s="53">
        <f>[1]BANCO!$L187</f>
        <v>804.11</v>
      </c>
      <c r="E713" s="53">
        <f>[1]BANCO!$P187</f>
        <v>546.80999999999995</v>
      </c>
      <c r="F713" s="53">
        <f>[1]BANCO!$T187</f>
        <v>763.5</v>
      </c>
      <c r="G713" s="53">
        <f>[1]BANCO!$X187</f>
        <v>797.61</v>
      </c>
      <c r="H713" s="53">
        <f>[1]BANCO!$AB187</f>
        <v>724.39</v>
      </c>
      <c r="I713" s="53">
        <f>[1]BANCO!$AF187</f>
        <v>716.28</v>
      </c>
      <c r="J713" s="53">
        <f>[1]BANCO!$AJ187</f>
        <v>1098.17</v>
      </c>
      <c r="K713" s="53">
        <f>[1]BANCO!$AN187</f>
        <v>969.73</v>
      </c>
      <c r="L713" s="53">
        <f>[1]BANCO!$AR187</f>
        <v>1019.37</v>
      </c>
      <c r="M713" s="53">
        <f>[1]BANCO!$AV187</f>
        <v>879.29</v>
      </c>
      <c r="N713" s="53">
        <f>[1]BANCO!$AZ187</f>
        <v>735.16</v>
      </c>
      <c r="O713" s="54">
        <f>[1]BANCO!$BD187</f>
        <v>997.3</v>
      </c>
      <c r="P713" s="53">
        <f>[1]BANCO!$BH187</f>
        <v>980.52</v>
      </c>
      <c r="Q713" s="53">
        <f>[1]BANCO!$BL187</f>
        <v>836.88</v>
      </c>
      <c r="R713" s="53">
        <f>[1]BANCO!$BP187</f>
        <v>1129.49</v>
      </c>
      <c r="S713" s="53">
        <f>[1]BANCO!$BT187</f>
        <v>658.43</v>
      </c>
      <c r="T713" s="53">
        <f>[1]BANCO!$BX187</f>
        <v>458.22</v>
      </c>
    </row>
    <row r="714" spans="1:20" hidden="1" x14ac:dyDescent="0.2">
      <c r="A714" s="42">
        <f>[1]BANCO!$A188</f>
        <v>44409</v>
      </c>
      <c r="B714" s="53">
        <f>[1]BANCO!$D188</f>
        <v>737.24</v>
      </c>
      <c r="C714" s="53">
        <f>[1]BANCO!$H188</f>
        <v>833.67</v>
      </c>
      <c r="D714" s="53">
        <f>[1]BANCO!$L188</f>
        <v>816.46</v>
      </c>
      <c r="E714" s="53">
        <f>[1]BANCO!$P188</f>
        <v>552.71</v>
      </c>
      <c r="F714" s="53">
        <f>[1]BANCO!$T188</f>
        <v>774.08</v>
      </c>
      <c r="G714" s="53">
        <f>[1]BANCO!$X188</f>
        <v>807.76</v>
      </c>
      <c r="H714" s="53">
        <f>[1]BANCO!$AB188</f>
        <v>733.53</v>
      </c>
      <c r="I714" s="53">
        <f>[1]BANCO!$AF188</f>
        <v>725.46</v>
      </c>
      <c r="J714" s="53">
        <f>[1]BANCO!$AJ188</f>
        <v>1112.33</v>
      </c>
      <c r="K714" s="53">
        <f>[1]BANCO!$AN188</f>
        <v>981.18</v>
      </c>
      <c r="L714" s="53">
        <f>[1]BANCO!$AR188</f>
        <v>1031.07</v>
      </c>
      <c r="M714" s="53">
        <f>[1]BANCO!$AV188</f>
        <v>890.1</v>
      </c>
      <c r="N714" s="53">
        <f>[1]BANCO!$AZ188</f>
        <v>744.43</v>
      </c>
      <c r="O714" s="54">
        <f>[1]BANCO!$BD188</f>
        <v>1009.56</v>
      </c>
      <c r="P714" s="53">
        <f>[1]BANCO!$BH188</f>
        <v>992.54</v>
      </c>
      <c r="Q714" s="53">
        <f>[1]BANCO!$BL188</f>
        <v>847.56</v>
      </c>
      <c r="R714" s="53">
        <f>[1]BANCO!$BP188</f>
        <v>1143.49</v>
      </c>
      <c r="S714" s="53">
        <f>[1]BANCO!$BT188</f>
        <v>666.09</v>
      </c>
      <c r="T714" s="53">
        <f>[1]BANCO!$BX188</f>
        <v>463.41</v>
      </c>
    </row>
    <row r="715" spans="1:20" hidden="1" x14ac:dyDescent="0.2">
      <c r="A715" s="42">
        <f>[1]BANCO!$A189</f>
        <v>44440</v>
      </c>
      <c r="B715" s="53">
        <f>[1]BANCO!$D189</f>
        <v>749.9</v>
      </c>
      <c r="C715" s="53">
        <f>[1]BANCO!$H189</f>
        <v>846.13</v>
      </c>
      <c r="D715" s="53">
        <f>[1]BANCO!$L189</f>
        <v>827.75</v>
      </c>
      <c r="E715" s="53">
        <f>[1]BANCO!$P189</f>
        <v>562.28</v>
      </c>
      <c r="F715" s="53">
        <f>[1]BANCO!$T189</f>
        <v>789.2</v>
      </c>
      <c r="G715" s="53">
        <f>[1]BANCO!$X189</f>
        <v>820.43</v>
      </c>
      <c r="H715" s="53">
        <f>[1]BANCO!$AB189</f>
        <v>745.68</v>
      </c>
      <c r="I715" s="53">
        <f>[1]BANCO!$AF189</f>
        <v>736.63</v>
      </c>
      <c r="J715" s="53">
        <f>[1]BANCO!$AJ189</f>
        <v>1140.74</v>
      </c>
      <c r="K715" s="53">
        <f>[1]BANCO!$AN189</f>
        <v>1001.02</v>
      </c>
      <c r="L715" s="53">
        <f>[1]BANCO!$AR189</f>
        <v>1044.57</v>
      </c>
      <c r="M715" s="53">
        <f>[1]BANCO!$AV189</f>
        <v>902</v>
      </c>
      <c r="N715" s="53">
        <f>[1]BANCO!$AZ189</f>
        <v>755.12</v>
      </c>
      <c r="O715" s="54">
        <f>[1]BANCO!$BD189</f>
        <v>1023.53</v>
      </c>
      <c r="P715" s="53">
        <f>[1]BANCO!$BH189</f>
        <v>1005.33</v>
      </c>
      <c r="Q715" s="53">
        <f>[1]BANCO!$BL189</f>
        <v>858.98</v>
      </c>
      <c r="R715" s="53">
        <f>[1]BANCO!$BP189</f>
        <v>1158.52</v>
      </c>
      <c r="S715" s="53">
        <f>[1]BANCO!$BT189</f>
        <v>676.12</v>
      </c>
      <c r="T715" s="53">
        <f>[1]BANCO!$BX189</f>
        <v>471.71</v>
      </c>
    </row>
    <row r="716" spans="1:20" hidden="1" x14ac:dyDescent="0.2">
      <c r="A716" s="42">
        <f>[1]BANCO!$A190</f>
        <v>44470</v>
      </c>
      <c r="B716" s="53">
        <f>[1]BANCO!$D190</f>
        <v>756.5</v>
      </c>
      <c r="C716" s="53">
        <f>[1]BANCO!$H190</f>
        <v>847.83</v>
      </c>
      <c r="D716" s="53">
        <f>[1]BANCO!$L190</f>
        <v>828.05</v>
      </c>
      <c r="E716" s="53">
        <f>[1]BANCO!$P190</f>
        <v>566.01</v>
      </c>
      <c r="F716" s="53">
        <f>[1]BANCO!$T190</f>
        <v>795.33</v>
      </c>
      <c r="G716" s="53">
        <f>[1]BANCO!$X190</f>
        <v>821.4</v>
      </c>
      <c r="H716" s="53">
        <f>[1]BANCO!$AB190</f>
        <v>745.66</v>
      </c>
      <c r="I716" s="53">
        <f>[1]BANCO!$AF190</f>
        <v>736.69</v>
      </c>
      <c r="J716" s="53">
        <f>[1]BANCO!$AJ190</f>
        <v>1149.8</v>
      </c>
      <c r="K716" s="53">
        <f>[1]BANCO!$AN190</f>
        <v>1003.42</v>
      </c>
      <c r="L716" s="53">
        <f>[1]BANCO!$AR190</f>
        <v>1043.6500000000001</v>
      </c>
      <c r="M716" s="53">
        <f>[1]BANCO!$AV190</f>
        <v>901.2</v>
      </c>
      <c r="N716" s="53">
        <f>[1]BANCO!$AZ190</f>
        <v>753.54</v>
      </c>
      <c r="O716" s="54">
        <f>[1]BANCO!$BD190</f>
        <v>1020.97</v>
      </c>
      <c r="P716" s="53">
        <f>[1]BANCO!$BH190</f>
        <v>1005.88</v>
      </c>
      <c r="Q716" s="53">
        <f>[1]BANCO!$BL190</f>
        <v>858.96</v>
      </c>
      <c r="R716" s="53">
        <f>[1]BANCO!$BP190</f>
        <v>1158.18</v>
      </c>
      <c r="S716" s="53">
        <f>[1]BANCO!$BT190</f>
        <v>681.75</v>
      </c>
      <c r="T716" s="53">
        <f>[1]BANCO!$BX190</f>
        <v>472.25</v>
      </c>
    </row>
    <row r="717" spans="1:20" hidden="1" x14ac:dyDescent="0.2">
      <c r="A717" s="42">
        <f>[1]BANCO!$A191</f>
        <v>44501</v>
      </c>
      <c r="B717" s="53">
        <f>[1]BANCO!$D191</f>
        <v>761.33</v>
      </c>
      <c r="C717" s="53">
        <f>[1]BANCO!$H191</f>
        <v>852.2</v>
      </c>
      <c r="D717" s="53">
        <f>[1]BANCO!$L191</f>
        <v>831.29</v>
      </c>
      <c r="E717" s="53">
        <f>[1]BANCO!$P191</f>
        <v>569.82000000000005</v>
      </c>
      <c r="F717" s="53">
        <f>[1]BANCO!$T191</f>
        <v>799.67</v>
      </c>
      <c r="G717" s="53">
        <f>[1]BANCO!$X191</f>
        <v>824.4</v>
      </c>
      <c r="H717" s="53">
        <f>[1]BANCO!$AB191</f>
        <v>748.22</v>
      </c>
      <c r="I717" s="53">
        <f>[1]BANCO!$AF191</f>
        <v>739.36</v>
      </c>
      <c r="J717" s="53">
        <f>[1]BANCO!$AJ191</f>
        <v>1158.32</v>
      </c>
      <c r="K717" s="53">
        <f>[1]BANCO!$AN191</f>
        <v>1007.86</v>
      </c>
      <c r="L717" s="53">
        <f>[1]BANCO!$AR191</f>
        <v>1047.1199999999999</v>
      </c>
      <c r="M717" s="53">
        <f>[1]BANCO!$AV191</f>
        <v>903.93</v>
      </c>
      <c r="N717" s="53">
        <f>[1]BANCO!$AZ191</f>
        <v>755.15</v>
      </c>
      <c r="O717" s="54">
        <f>[1]BANCO!$BD191</f>
        <v>1023.1</v>
      </c>
      <c r="P717" s="53">
        <f>[1]BANCO!$BH191</f>
        <v>1009.02</v>
      </c>
      <c r="Q717" s="53">
        <f>[1]BANCO!$BL191</f>
        <v>861.26</v>
      </c>
      <c r="R717" s="53">
        <f>[1]BANCO!$BP191</f>
        <v>1161.0999999999999</v>
      </c>
      <c r="S717" s="53">
        <f>[1]BANCO!$BT191</f>
        <v>684.9</v>
      </c>
      <c r="T717" s="53">
        <f>[1]BANCO!$BX191</f>
        <v>472.88</v>
      </c>
    </row>
    <row r="718" spans="1:20" hidden="1" x14ac:dyDescent="0.2">
      <c r="A718" s="42">
        <f>[1]BANCO!$A192</f>
        <v>44531</v>
      </c>
      <c r="B718" s="53">
        <f>[1]BANCO!$D192</f>
        <v>763.56</v>
      </c>
      <c r="C718" s="53">
        <f>[1]BANCO!$H192</f>
        <v>855.19</v>
      </c>
      <c r="D718" s="53">
        <f>[1]BANCO!$L192</f>
        <v>834.18</v>
      </c>
      <c r="E718" s="53">
        <f>[1]BANCO!$P192</f>
        <v>572.61</v>
      </c>
      <c r="F718" s="53">
        <f>[1]BANCO!$T192</f>
        <v>802.15</v>
      </c>
      <c r="G718" s="53">
        <f>[1]BANCO!$X192</f>
        <v>826.79</v>
      </c>
      <c r="H718" s="53">
        <f>[1]BANCO!$AB192</f>
        <v>750.26</v>
      </c>
      <c r="I718" s="53">
        <f>[1]BANCO!$AF192</f>
        <v>741.36</v>
      </c>
      <c r="J718" s="53">
        <f>[1]BANCO!$AJ192</f>
        <v>1161.43</v>
      </c>
      <c r="K718" s="53">
        <f>[1]BANCO!$AN192</f>
        <v>1010.48</v>
      </c>
      <c r="L718" s="53">
        <f>[1]BANCO!$AR192</f>
        <v>1050.0899999999999</v>
      </c>
      <c r="M718" s="53">
        <f>[1]BANCO!$AV192</f>
        <v>906.01</v>
      </c>
      <c r="N718" s="53">
        <f>[1]BANCO!$AZ192</f>
        <v>756.85</v>
      </c>
      <c r="O718" s="54">
        <f>[1]BANCO!$BD192</f>
        <v>1025.26</v>
      </c>
      <c r="P718" s="53">
        <f>[1]BANCO!$BH192</f>
        <v>1011.53</v>
      </c>
      <c r="Q718" s="53">
        <f>[1]BANCO!$BL192</f>
        <v>863.41</v>
      </c>
      <c r="R718" s="53">
        <f>[1]BANCO!$BP192</f>
        <v>1163.97</v>
      </c>
      <c r="S718" s="53">
        <f>[1]BANCO!$BT192</f>
        <v>688.64</v>
      </c>
      <c r="T718" s="53">
        <f>[1]BANCO!$BX192</f>
        <v>473.97</v>
      </c>
    </row>
    <row r="719" spans="1:20" hidden="1" x14ac:dyDescent="0.2">
      <c r="A719" s="42">
        <f>[1]BANCO!$A193</f>
        <v>44562</v>
      </c>
      <c r="B719" s="53">
        <f>[1]BANCO!$D193</f>
        <v>771.37</v>
      </c>
      <c r="C719" s="53">
        <f>[1]BANCO!$H193</f>
        <v>862.1</v>
      </c>
      <c r="D719" s="53">
        <f>[1]BANCO!$L193</f>
        <v>840.36</v>
      </c>
      <c r="E719" s="53">
        <f>[1]BANCO!$P193</f>
        <v>577.91999999999996</v>
      </c>
      <c r="F719" s="53">
        <f>[1]BANCO!$T193</f>
        <v>810.66</v>
      </c>
      <c r="G719" s="53">
        <f>[1]BANCO!$X193</f>
        <v>833.33</v>
      </c>
      <c r="H719" s="53">
        <f>[1]BANCO!$AB193</f>
        <v>756.43</v>
      </c>
      <c r="I719" s="53">
        <f>[1]BANCO!$AF193</f>
        <v>747.04</v>
      </c>
      <c r="J719" s="53">
        <f>[1]BANCO!$AJ193</f>
        <v>1177.19</v>
      </c>
      <c r="K719" s="53">
        <f>[1]BANCO!$AN193</f>
        <v>1021.11</v>
      </c>
      <c r="L719" s="53">
        <f>[1]BANCO!$AR193</f>
        <v>1057.31</v>
      </c>
      <c r="M719" s="53">
        <f>[1]BANCO!$AV193</f>
        <v>912.13</v>
      </c>
      <c r="N719" s="53">
        <f>[1]BANCO!$AZ193</f>
        <v>761.88</v>
      </c>
      <c r="O719" s="54">
        <f>[1]BANCO!$BD193</f>
        <v>1031.79</v>
      </c>
      <c r="P719" s="53">
        <f>[1]BANCO!$BH193</f>
        <v>1018.58</v>
      </c>
      <c r="Q719" s="53">
        <f>[1]BANCO!$BL193</f>
        <v>869.53</v>
      </c>
      <c r="R719" s="53">
        <f>[1]BANCO!$BP193</f>
        <v>1171.8499999999999</v>
      </c>
      <c r="S719" s="53">
        <f>[1]BANCO!$BT193</f>
        <v>694.08</v>
      </c>
      <c r="T719" s="53">
        <f>[1]BANCO!$BX193</f>
        <v>477.85</v>
      </c>
    </row>
    <row r="720" spans="1:20" hidden="1" x14ac:dyDescent="0.2">
      <c r="A720" s="42">
        <f>[1]BANCO!$A194</f>
        <v>44593</v>
      </c>
      <c r="B720" s="53">
        <f>[1]BANCO!$D194</f>
        <v>777.84</v>
      </c>
      <c r="C720" s="53">
        <f>[1]BANCO!$H194</f>
        <v>870.05</v>
      </c>
      <c r="D720" s="53">
        <f>[1]BANCO!$L194</f>
        <v>847.49</v>
      </c>
      <c r="E720" s="53">
        <f>[1]BANCO!$P194</f>
        <v>583.62</v>
      </c>
      <c r="F720" s="53">
        <f>[1]BANCO!$T194</f>
        <v>814.05</v>
      </c>
      <c r="G720" s="53">
        <f>[1]BANCO!$X194</f>
        <v>837.13</v>
      </c>
      <c r="H720" s="53">
        <f>[1]BANCO!$AB194</f>
        <v>759.51</v>
      </c>
      <c r="I720" s="53">
        <f>[1]BANCO!$AF194</f>
        <v>750.31</v>
      </c>
      <c r="J720" s="53">
        <f>[1]BANCO!$AJ194</f>
        <v>1182.45</v>
      </c>
      <c r="K720" s="53">
        <f>[1]BANCO!$AN194</f>
        <v>1024.99</v>
      </c>
      <c r="L720" s="53">
        <f>[1]BANCO!$AR194</f>
        <v>1060.79</v>
      </c>
      <c r="M720" s="53">
        <f>[1]BANCO!$AV194</f>
        <v>916.34</v>
      </c>
      <c r="N720" s="53">
        <f>[1]BANCO!$AZ194</f>
        <v>764.3</v>
      </c>
      <c r="O720" s="54">
        <f>[1]BANCO!$BD194</f>
        <v>1035.27</v>
      </c>
      <c r="P720" s="53">
        <f>[1]BANCO!$BH194</f>
        <v>1023.45</v>
      </c>
      <c r="Q720" s="53">
        <f>[1]BANCO!$BL194</f>
        <v>872.53</v>
      </c>
      <c r="R720" s="53">
        <f>[1]BANCO!$BP194</f>
        <v>1176.01</v>
      </c>
      <c r="S720" s="53">
        <f>[1]BANCO!$BT194</f>
        <v>698.81</v>
      </c>
      <c r="T720" s="53">
        <f>[1]BANCO!$BX194</f>
        <v>479.7</v>
      </c>
    </row>
    <row r="721" spans="1:20" hidden="1" x14ac:dyDescent="0.2">
      <c r="A721" s="42">
        <f>[1]BANCO!$A195</f>
        <v>44621</v>
      </c>
      <c r="B721" s="53">
        <f>[1]BANCO!$D195</f>
        <v>783.6</v>
      </c>
      <c r="C721" s="53">
        <f>[1]BANCO!$H195</f>
        <v>875.35</v>
      </c>
      <c r="D721" s="53">
        <f>[1]BANCO!$L195</f>
        <v>851.82</v>
      </c>
      <c r="E721" s="53">
        <f>[1]BANCO!$P195</f>
        <v>588.79</v>
      </c>
      <c r="F721" s="53">
        <f>[1]BANCO!$T195</f>
        <v>821.02</v>
      </c>
      <c r="G721" s="53">
        <f>[1]BANCO!$X195</f>
        <v>842.28</v>
      </c>
      <c r="H721" s="53">
        <f>[1]BANCO!$AB195</f>
        <v>763.91</v>
      </c>
      <c r="I721" s="53">
        <f>[1]BANCO!$AF195</f>
        <v>754.83</v>
      </c>
      <c r="J721" s="53">
        <f>[1]BANCO!$AJ195</f>
        <v>1195.6500000000001</v>
      </c>
      <c r="K721" s="53">
        <f>[1]BANCO!$AN195</f>
        <v>1033.06</v>
      </c>
      <c r="L721" s="53">
        <f>[1]BANCO!$AR195</f>
        <v>1067.75</v>
      </c>
      <c r="M721" s="53">
        <f>[1]BANCO!$AV195</f>
        <v>921.56</v>
      </c>
      <c r="N721" s="53">
        <f>[1]BANCO!$AZ195</f>
        <v>767.63</v>
      </c>
      <c r="O721" s="54">
        <f>[1]BANCO!$BD195</f>
        <v>1038.8599999999999</v>
      </c>
      <c r="P721" s="53">
        <f>[1]BANCO!$BH195</f>
        <v>1030.28</v>
      </c>
      <c r="Q721" s="53">
        <f>[1]BANCO!$BL195</f>
        <v>877.39</v>
      </c>
      <c r="R721" s="53">
        <f>[1]BANCO!$BP195</f>
        <v>1181.6199999999999</v>
      </c>
      <c r="S721" s="53">
        <f>[1]BANCO!$BT195</f>
        <v>707.69</v>
      </c>
      <c r="T721" s="53">
        <f>[1]BANCO!$BX195</f>
        <v>481.97</v>
      </c>
    </row>
    <row r="722" spans="1:20" hidden="1" x14ac:dyDescent="0.2">
      <c r="A722" s="42">
        <f>[1]BANCO!$A196</f>
        <v>44652</v>
      </c>
      <c r="B722" s="53">
        <f>[1]BANCO!$D196</f>
        <v>792.31</v>
      </c>
      <c r="C722" s="53">
        <f>[1]BANCO!$H196</f>
        <v>885.89</v>
      </c>
      <c r="D722" s="53">
        <f>[1]BANCO!$L196</f>
        <v>862.52</v>
      </c>
      <c r="E722" s="53">
        <f>[1]BANCO!$P196</f>
        <v>594.52</v>
      </c>
      <c r="F722" s="53">
        <f>[1]BANCO!$T196</f>
        <v>830.06</v>
      </c>
      <c r="G722" s="53">
        <f>[1]BANCO!$X196</f>
        <v>853.35</v>
      </c>
      <c r="H722" s="53">
        <f>[1]BANCO!$AB196</f>
        <v>774.2</v>
      </c>
      <c r="I722" s="53">
        <f>[1]BANCO!$AF196</f>
        <v>765.32</v>
      </c>
      <c r="J722" s="53">
        <f>[1]BANCO!$AJ196</f>
        <v>1208</v>
      </c>
      <c r="K722" s="53">
        <f>[1]BANCO!$AN196</f>
        <v>1044.3900000000001</v>
      </c>
      <c r="L722" s="53">
        <f>[1]BANCO!$AR196</f>
        <v>1082.48</v>
      </c>
      <c r="M722" s="53">
        <f>[1]BANCO!$AV196</f>
        <v>935.81</v>
      </c>
      <c r="N722" s="53">
        <f>[1]BANCO!$AZ196</f>
        <v>779.61</v>
      </c>
      <c r="O722" s="54">
        <f>[1]BANCO!$BD196</f>
        <v>1054.6400000000001</v>
      </c>
      <c r="P722" s="53">
        <f>[1]BANCO!$BH196</f>
        <v>1044.82</v>
      </c>
      <c r="Q722" s="53">
        <f>[1]BANCO!$BL196</f>
        <v>889.99</v>
      </c>
      <c r="R722" s="53">
        <f>[1]BANCO!$BP196</f>
        <v>1198.23</v>
      </c>
      <c r="S722" s="53">
        <f>[1]BANCO!$BT196</f>
        <v>716.52</v>
      </c>
      <c r="T722" s="53">
        <f>[1]BANCO!$BX196</f>
        <v>488.41</v>
      </c>
    </row>
    <row r="723" spans="1:20" hidden="1" x14ac:dyDescent="0.2">
      <c r="A723" s="42">
        <f>[1]BANCO!$A197</f>
        <v>44682</v>
      </c>
      <c r="B723" s="53">
        <f>[1]BANCO!$D197</f>
        <v>808.06</v>
      </c>
      <c r="C723" s="53">
        <f>[1]BANCO!$H197</f>
        <v>902.54</v>
      </c>
      <c r="D723" s="53">
        <f>[1]BANCO!$L197</f>
        <v>879.96</v>
      </c>
      <c r="E723" s="53">
        <f>[1]BANCO!$P197</f>
        <v>603.73</v>
      </c>
      <c r="F723" s="53">
        <f>[1]BANCO!$T197</f>
        <v>846.3</v>
      </c>
      <c r="G723" s="53">
        <f>[1]BANCO!$X197</f>
        <v>871.15</v>
      </c>
      <c r="H723" s="53">
        <f>[1]BANCO!$AB197</f>
        <v>790.77</v>
      </c>
      <c r="I723" s="53">
        <f>[1]BANCO!$AF197</f>
        <v>781.61</v>
      </c>
      <c r="J723" s="53">
        <f>[1]BANCO!$AJ197</f>
        <v>1228.5899999999999</v>
      </c>
      <c r="K723" s="53">
        <f>[1]BANCO!$AN197</f>
        <v>1064.1199999999999</v>
      </c>
      <c r="L723" s="53">
        <f>[1]BANCO!$AR197</f>
        <v>1106.51</v>
      </c>
      <c r="M723" s="53">
        <f>[1]BANCO!$AV197</f>
        <v>956.97</v>
      </c>
      <c r="N723" s="53">
        <f>[1]BANCO!$AZ197</f>
        <v>798.46</v>
      </c>
      <c r="O723" s="54">
        <f>[1]BANCO!$BD197</f>
        <v>1079.47</v>
      </c>
      <c r="P723" s="53">
        <f>[1]BANCO!$BH197</f>
        <v>1066.68</v>
      </c>
      <c r="Q723" s="53">
        <f>[1]BANCO!$BL197</f>
        <v>909.75</v>
      </c>
      <c r="R723" s="53">
        <f>[1]BANCO!$BP197</f>
        <v>1224.26</v>
      </c>
      <c r="S723" s="53">
        <f>[1]BANCO!$BT197</f>
        <v>729.28</v>
      </c>
      <c r="T723" s="53">
        <f>[1]BANCO!$BX197</f>
        <v>501.33</v>
      </c>
    </row>
    <row r="724" spans="1:20" hidden="1" x14ac:dyDescent="0.2">
      <c r="A724" s="42">
        <f>[1]BANCO!$A198</f>
        <v>44713</v>
      </c>
      <c r="B724" s="53">
        <f>[1]BANCO!$D198</f>
        <v>821.55</v>
      </c>
      <c r="C724" s="53">
        <f>[1]BANCO!$H198</f>
        <v>916.55</v>
      </c>
      <c r="D724" s="53">
        <f>[1]BANCO!$L198</f>
        <v>893.79</v>
      </c>
      <c r="E724" s="53">
        <f>[1]BANCO!$P198</f>
        <v>611.29999999999995</v>
      </c>
      <c r="F724" s="53">
        <f>[1]BANCO!$T198</f>
        <v>860.54</v>
      </c>
      <c r="G724" s="53">
        <f>[1]BANCO!$X198</f>
        <v>884.75</v>
      </c>
      <c r="H724" s="53">
        <f>[1]BANCO!$AB198</f>
        <v>803.98</v>
      </c>
      <c r="I724" s="53">
        <f>[1]BANCO!$AF198</f>
        <v>794.08</v>
      </c>
      <c r="J724" s="53">
        <f>[1]BANCO!$AJ198</f>
        <v>1251.58</v>
      </c>
      <c r="K724" s="53">
        <f>[1]BANCO!$AN198</f>
        <v>1082.1199999999999</v>
      </c>
      <c r="L724" s="53">
        <f>[1]BANCO!$AR198</f>
        <v>1125.21</v>
      </c>
      <c r="M724" s="53">
        <f>[1]BANCO!$AV198</f>
        <v>970.95</v>
      </c>
      <c r="N724" s="53">
        <f>[1]BANCO!$AZ198</f>
        <v>811.58</v>
      </c>
      <c r="O724" s="54">
        <f>[1]BANCO!$BD198</f>
        <v>1096.52</v>
      </c>
      <c r="P724" s="53">
        <f>[1]BANCO!$BH198</f>
        <v>1081.6099999999999</v>
      </c>
      <c r="Q724" s="53">
        <f>[1]BANCO!$BL198</f>
        <v>924.14</v>
      </c>
      <c r="R724" s="53">
        <f>[1]BANCO!$BP198</f>
        <v>1242.76</v>
      </c>
      <c r="S724" s="53">
        <f>[1]BANCO!$BT198</f>
        <v>739.4</v>
      </c>
      <c r="T724" s="53">
        <f>[1]BANCO!$BX198</f>
        <v>509.89</v>
      </c>
    </row>
    <row r="725" spans="1:20" hidden="1" x14ac:dyDescent="0.2">
      <c r="A725" s="42">
        <f>[1]BANCO!$A199</f>
        <v>44743</v>
      </c>
      <c r="B725" s="53">
        <f>[1]BANCO!$D199</f>
        <v>826</v>
      </c>
      <c r="C725" s="53">
        <f>[1]BANCO!$H199</f>
        <v>920.74</v>
      </c>
      <c r="D725" s="53">
        <f>[1]BANCO!$L199</f>
        <v>897.96</v>
      </c>
      <c r="E725" s="53">
        <f>[1]BANCO!$P199</f>
        <v>615.25</v>
      </c>
      <c r="F725" s="53">
        <f>[1]BANCO!$T199</f>
        <v>866.98</v>
      </c>
      <c r="G725" s="53">
        <f>[1]BANCO!$X199</f>
        <v>889.47</v>
      </c>
      <c r="H725" s="53">
        <f>[1]BANCO!$AB199</f>
        <v>807.31</v>
      </c>
      <c r="I725" s="53">
        <f>[1]BANCO!$AF199</f>
        <v>797.8</v>
      </c>
      <c r="J725" s="53">
        <f>[1]BANCO!$AJ199</f>
        <v>1259.17</v>
      </c>
      <c r="K725" s="53">
        <f>[1]BANCO!$AN199</f>
        <v>1086.92</v>
      </c>
      <c r="L725" s="53">
        <f>[1]BANCO!$AR199</f>
        <v>1129.6199999999999</v>
      </c>
      <c r="M725" s="53">
        <f>[1]BANCO!$AV199</f>
        <v>972.05</v>
      </c>
      <c r="N725" s="53">
        <f>[1]BANCO!$AZ199</f>
        <v>812.96</v>
      </c>
      <c r="O725" s="54">
        <f>[1]BANCO!$BD199</f>
        <v>1097.4000000000001</v>
      </c>
      <c r="P725" s="53">
        <f>[1]BANCO!$BH199</f>
        <v>1084.1099999999999</v>
      </c>
      <c r="Q725" s="53">
        <f>[1]BANCO!$BL199</f>
        <v>927.01</v>
      </c>
      <c r="R725" s="53">
        <f>[1]BANCO!$BP199</f>
        <v>1245.5</v>
      </c>
      <c r="S725" s="53">
        <f>[1]BANCO!$BT199</f>
        <v>748.57</v>
      </c>
      <c r="T725" s="53">
        <f>[1]BANCO!$BX199</f>
        <v>512.5</v>
      </c>
    </row>
    <row r="726" spans="1:20" hidden="1" x14ac:dyDescent="0.2">
      <c r="A726" s="42">
        <f>[1]BANCO!$A200</f>
        <v>44774</v>
      </c>
      <c r="B726" s="53">
        <f>[1]BANCO!$D200</f>
        <v>827.89</v>
      </c>
      <c r="C726" s="53">
        <f>[1]BANCO!$H200</f>
        <v>921.15</v>
      </c>
      <c r="D726" s="53">
        <f>[1]BANCO!$L200</f>
        <v>897.48</v>
      </c>
      <c r="E726" s="53">
        <f>[1]BANCO!$P200</f>
        <v>615.72</v>
      </c>
      <c r="F726" s="53">
        <f>[1]BANCO!$T200</f>
        <v>867.78</v>
      </c>
      <c r="G726" s="53">
        <f>[1]BANCO!$X200</f>
        <v>888.6</v>
      </c>
      <c r="H726" s="53">
        <f>[1]BANCO!$AB200</f>
        <v>806.12</v>
      </c>
      <c r="I726" s="53">
        <f>[1]BANCO!$AF200</f>
        <v>796.86</v>
      </c>
      <c r="J726" s="53">
        <f>[1]BANCO!$AJ200</f>
        <v>1261.73</v>
      </c>
      <c r="K726" s="53">
        <f>[1]BANCO!$AN200</f>
        <v>1086.3</v>
      </c>
      <c r="L726" s="53">
        <f>[1]BANCO!$AR200</f>
        <v>1127.68</v>
      </c>
      <c r="M726" s="53">
        <f>[1]BANCO!$AV200</f>
        <v>970.35</v>
      </c>
      <c r="N726" s="53">
        <f>[1]BANCO!$AZ200</f>
        <v>810.83</v>
      </c>
      <c r="O726" s="54">
        <f>[1]BANCO!$BD200</f>
        <v>1094.27</v>
      </c>
      <c r="P726" s="53">
        <f>[1]BANCO!$BH200</f>
        <v>1083.03</v>
      </c>
      <c r="Q726" s="53">
        <f>[1]BANCO!$BL200</f>
        <v>925.45</v>
      </c>
      <c r="R726" s="53">
        <f>[1]BANCO!$BP200</f>
        <v>1242.97</v>
      </c>
      <c r="S726" s="53">
        <f>[1]BANCO!$BT200</f>
        <v>748.03</v>
      </c>
      <c r="T726" s="53">
        <f>[1]BANCO!$BX200</f>
        <v>511.04</v>
      </c>
    </row>
    <row r="727" spans="1:20" hidden="1" x14ac:dyDescent="0.2">
      <c r="A727" s="42">
        <f>[1]BANCO!$A201</f>
        <v>44805</v>
      </c>
      <c r="B727" s="53">
        <f>[1]BANCO!$D201</f>
        <v>828.05</v>
      </c>
      <c r="C727" s="53">
        <f>[1]BANCO!$H201</f>
        <v>918.78</v>
      </c>
      <c r="D727" s="53">
        <f>[1]BANCO!$L201</f>
        <v>895.13</v>
      </c>
      <c r="E727" s="53">
        <f>[1]BANCO!$P201</f>
        <v>614.44000000000005</v>
      </c>
      <c r="F727" s="53">
        <f>[1]BANCO!$T201</f>
        <v>867.7</v>
      </c>
      <c r="G727" s="53">
        <f>[1]BANCO!$X201</f>
        <v>886.49</v>
      </c>
      <c r="H727" s="53">
        <f>[1]BANCO!$AB201</f>
        <v>803.95</v>
      </c>
      <c r="I727" s="53">
        <f>[1]BANCO!$AF201</f>
        <v>794.68</v>
      </c>
      <c r="J727" s="53">
        <f>[1]BANCO!$AJ201</f>
        <v>1261.9000000000001</v>
      </c>
      <c r="K727" s="53">
        <f>[1]BANCO!$AN201</f>
        <v>1084.1099999999999</v>
      </c>
      <c r="L727" s="53">
        <f>[1]BANCO!$AR201</f>
        <v>1125.92</v>
      </c>
      <c r="M727" s="53">
        <f>[1]BANCO!$AV201</f>
        <v>967.46</v>
      </c>
      <c r="N727" s="53">
        <f>[1]BANCO!$AZ201</f>
        <v>808.58</v>
      </c>
      <c r="O727" s="54">
        <f>[1]BANCO!$BD201</f>
        <v>1090.18</v>
      </c>
      <c r="P727" s="53">
        <f>[1]BANCO!$BH201</f>
        <v>1080.1500000000001</v>
      </c>
      <c r="Q727" s="53">
        <f>[1]BANCO!$BL201</f>
        <v>923.46</v>
      </c>
      <c r="R727" s="53">
        <f>[1]BANCO!$BP201</f>
        <v>1239.3</v>
      </c>
      <c r="S727" s="53">
        <f>[1]BANCO!$BT201</f>
        <v>748.57</v>
      </c>
      <c r="T727" s="53">
        <f>[1]BANCO!$BX201</f>
        <v>510.49</v>
      </c>
    </row>
    <row r="728" spans="1:20" hidden="1" x14ac:dyDescent="0.2">
      <c r="A728" s="42">
        <f>[1]BANCO!$A202</f>
        <v>44835</v>
      </c>
      <c r="B728" s="53">
        <f>[1]BANCO!$D202</f>
        <v>826.92</v>
      </c>
      <c r="C728" s="53">
        <f>[1]BANCO!$H202</f>
        <v>917.27</v>
      </c>
      <c r="D728" s="53">
        <f>[1]BANCO!$L202</f>
        <v>893.56</v>
      </c>
      <c r="E728" s="53">
        <f>[1]BANCO!$P202</f>
        <v>613.80999999999995</v>
      </c>
      <c r="F728" s="53">
        <f>[1]BANCO!$T202</f>
        <v>867.28</v>
      </c>
      <c r="G728" s="53">
        <f>[1]BANCO!$X202</f>
        <v>850.16</v>
      </c>
      <c r="H728" s="53">
        <f>[1]BANCO!$AB202</f>
        <v>803.13</v>
      </c>
      <c r="I728" s="53">
        <f>[1]BANCO!$AF202</f>
        <v>794.1</v>
      </c>
      <c r="J728" s="53">
        <f>[1]BANCO!$AJ202</f>
        <v>1261.94</v>
      </c>
      <c r="K728" s="53">
        <f>[1]BANCO!$AN202</f>
        <v>1084.4100000000001</v>
      </c>
      <c r="L728" s="53">
        <f>[1]BANCO!$AR202</f>
        <v>1125.19</v>
      </c>
      <c r="M728" s="53">
        <f>[1]BANCO!$AV202</f>
        <v>967.39</v>
      </c>
      <c r="N728" s="53">
        <f>[1]BANCO!$AZ202</f>
        <v>807.54</v>
      </c>
      <c r="O728" s="54">
        <f>[1]BANCO!$BD202</f>
        <v>1088.51</v>
      </c>
      <c r="P728" s="53">
        <f>[1]BANCO!$BH202</f>
        <v>1080.78</v>
      </c>
      <c r="Q728" s="53">
        <f>[1]BANCO!$BL202</f>
        <v>922.69</v>
      </c>
      <c r="R728" s="53">
        <f>[1]BANCO!$BP202</f>
        <v>1192.5999999999999</v>
      </c>
      <c r="S728" s="53">
        <f>[1]BANCO!$BT202</f>
        <v>747.43</v>
      </c>
      <c r="T728" s="53">
        <f>[1]BANCO!$BX202</f>
        <v>509.39</v>
      </c>
    </row>
    <row r="729" spans="1:20" hidden="1" x14ac:dyDescent="0.2">
      <c r="A729" s="42">
        <f>[1]BANCO!$A203</f>
        <v>44866</v>
      </c>
      <c r="B729" s="53">
        <f>[1]BANCO!$D203</f>
        <v>825.76</v>
      </c>
      <c r="C729" s="53">
        <f>[1]BANCO!$H203</f>
        <v>919.63</v>
      </c>
      <c r="D729" s="53">
        <f>[1]BANCO!$L203</f>
        <v>896.14</v>
      </c>
      <c r="E729" s="53">
        <f>[1]BANCO!$P203</f>
        <v>615.33000000000004</v>
      </c>
      <c r="F729" s="53">
        <f>[1]BANCO!$T203</f>
        <v>866.64</v>
      </c>
      <c r="G729" s="53">
        <f>[1]BANCO!$X203</f>
        <v>851.69</v>
      </c>
      <c r="H729" s="53">
        <f>[1]BANCO!$AB203</f>
        <v>804.87</v>
      </c>
      <c r="I729" s="53">
        <f>[1]BANCO!$AF203</f>
        <v>795.84</v>
      </c>
      <c r="J729" s="53">
        <f>[1]BANCO!$AJ203</f>
        <v>1261.6199999999999</v>
      </c>
      <c r="K729" s="53">
        <f>[1]BANCO!$AN203</f>
        <v>1086.47</v>
      </c>
      <c r="L729" s="53">
        <f>[1]BANCO!$AR203</f>
        <v>1128.98</v>
      </c>
      <c r="M729" s="53">
        <f>[1]BANCO!$AV203</f>
        <v>969.61</v>
      </c>
      <c r="N729" s="53">
        <f>[1]BANCO!$AZ203</f>
        <v>809.32</v>
      </c>
      <c r="O729" s="54">
        <f>[1]BANCO!$BD203</f>
        <v>1091.21</v>
      </c>
      <c r="P729" s="53">
        <f>[1]BANCO!$BH203</f>
        <v>1083.18</v>
      </c>
      <c r="Q729" s="53">
        <f>[1]BANCO!$BL203</f>
        <v>924.61</v>
      </c>
      <c r="R729" s="53">
        <f>[1]BANCO!$BP203</f>
        <v>1195.2</v>
      </c>
      <c r="S729" s="53">
        <f>[1]BANCO!$BT203</f>
        <v>747.36</v>
      </c>
      <c r="T729" s="53">
        <f>[1]BANCO!$BX203</f>
        <v>510.21</v>
      </c>
    </row>
    <row r="730" spans="1:20" hidden="1" x14ac:dyDescent="0.2">
      <c r="A730" s="42">
        <f>[1]BANCO!$A204</f>
        <v>44896</v>
      </c>
      <c r="B730" s="53">
        <f>[1]BANCO!$D204</f>
        <v>827.74</v>
      </c>
      <c r="C730" s="53">
        <f>[1]BANCO!$H204</f>
        <v>920.95</v>
      </c>
      <c r="D730" s="53">
        <f>[1]BANCO!$L204</f>
        <v>897.54</v>
      </c>
      <c r="E730" s="53">
        <f>[1]BANCO!$P204</f>
        <v>615.89</v>
      </c>
      <c r="F730" s="53">
        <f>[1]BANCO!$T204</f>
        <v>869.06</v>
      </c>
      <c r="G730" s="53">
        <f>[1]BANCO!$X204</f>
        <v>854.42</v>
      </c>
      <c r="H730" s="53">
        <f>[1]BANCO!$AB204</f>
        <v>806.62</v>
      </c>
      <c r="I730" s="53">
        <f>[1]BANCO!$AF204</f>
        <v>797.53</v>
      </c>
      <c r="J730" s="53">
        <f>[1]BANCO!$AJ204</f>
        <v>1265.22</v>
      </c>
      <c r="K730" s="53">
        <f>[1]BANCO!$AN204</f>
        <v>1088.7</v>
      </c>
      <c r="L730" s="53">
        <f>[1]BANCO!$AR204</f>
        <v>1131.47</v>
      </c>
      <c r="M730" s="53">
        <f>[1]BANCO!$AV204</f>
        <v>971.61</v>
      </c>
      <c r="N730" s="53">
        <f>[1]BANCO!$AZ204</f>
        <v>811.31</v>
      </c>
      <c r="O730" s="54">
        <f>[1]BANCO!$BD204</f>
        <v>1093.3</v>
      </c>
      <c r="P730" s="53">
        <f>[1]BANCO!$BH204</f>
        <v>1085.21</v>
      </c>
      <c r="Q730" s="53">
        <f>[1]BANCO!$BL204</f>
        <v>926.74</v>
      </c>
      <c r="R730" s="53">
        <f>[1]BANCO!$BP204</f>
        <v>1198.55</v>
      </c>
      <c r="S730" s="53">
        <f>[1]BANCO!$BT204</f>
        <v>749.88</v>
      </c>
      <c r="T730" s="53">
        <f>[1]BANCO!$BX204</f>
        <v>511.42</v>
      </c>
    </row>
    <row r="731" spans="1:20" hidden="1" x14ac:dyDescent="0.2">
      <c r="A731" s="42">
        <f>[1]BANCO!$A205</f>
        <v>44927</v>
      </c>
      <c r="B731" s="53">
        <f>[1]BANCO!$D205</f>
        <v>828</v>
      </c>
      <c r="C731" s="53">
        <f>[1]BANCO!$H205</f>
        <v>921.19</v>
      </c>
      <c r="D731" s="53">
        <f>[1]BANCO!$L205</f>
        <v>897.28</v>
      </c>
      <c r="E731" s="53">
        <f>[1]BANCO!$P205</f>
        <v>616.38</v>
      </c>
      <c r="F731" s="53">
        <f>[1]BANCO!$T205</f>
        <v>868.91</v>
      </c>
      <c r="G731" s="53">
        <f>[1]BANCO!$X205</f>
        <v>853.56</v>
      </c>
      <c r="H731" s="53">
        <f>[1]BANCO!$AB205</f>
        <v>805.43</v>
      </c>
      <c r="I731" s="53">
        <f>[1]BANCO!$AF205</f>
        <v>796.85</v>
      </c>
      <c r="J731" s="53">
        <f>[1]BANCO!$AJ205</f>
        <v>1264.76</v>
      </c>
      <c r="K731" s="53">
        <f>[1]BANCO!$AN205</f>
        <v>1087.8399999999999</v>
      </c>
      <c r="L731" s="53">
        <f>[1]BANCO!$AR205</f>
        <v>1129.8</v>
      </c>
      <c r="M731" s="53">
        <f>[1]BANCO!$AV205</f>
        <v>969.73</v>
      </c>
      <c r="N731" s="53">
        <f>[1]BANCO!$AZ205</f>
        <v>809.07</v>
      </c>
      <c r="O731" s="54">
        <f>[1]BANCO!$BD205</f>
        <v>1090.47</v>
      </c>
      <c r="P731" s="53">
        <f>[1]BANCO!$BH205</f>
        <v>1083.77</v>
      </c>
      <c r="Q731" s="53">
        <f>[1]BANCO!$BL205</f>
        <v>924.75</v>
      </c>
      <c r="R731" s="53">
        <f>[1]BANCO!$BP205</f>
        <v>1195.79</v>
      </c>
      <c r="S731" s="53">
        <f>[1]BANCO!$BT205</f>
        <v>749.59</v>
      </c>
      <c r="T731" s="53">
        <f>[1]BANCO!$BX205</f>
        <v>509.99</v>
      </c>
    </row>
    <row r="732" spans="1:20" hidden="1" x14ac:dyDescent="0.2">
      <c r="A732" s="42">
        <f>[1]BANCO!$A206</f>
        <v>44958</v>
      </c>
      <c r="B732" s="53">
        <f>[1]BANCO!$D206</f>
        <v>828.07</v>
      </c>
      <c r="C732" s="53">
        <f>[1]BANCO!$H206</f>
        <v>921.15</v>
      </c>
      <c r="D732" s="53">
        <f>[1]BANCO!$L206</f>
        <v>896.96</v>
      </c>
      <c r="E732" s="53">
        <f>[1]BANCO!$P206</f>
        <v>616.73</v>
      </c>
      <c r="F732" s="53">
        <f>[1]BANCO!$T206</f>
        <v>868.9</v>
      </c>
      <c r="G732" s="53">
        <f>[1]BANCO!$X206</f>
        <v>853.25</v>
      </c>
      <c r="H732" s="53">
        <f>[1]BANCO!$AB206</f>
        <v>805.14</v>
      </c>
      <c r="I732" s="53">
        <f>[1]BANCO!$AF206</f>
        <v>796.8</v>
      </c>
      <c r="J732" s="53">
        <f>[1]BANCO!$AJ206</f>
        <v>1265.18</v>
      </c>
      <c r="K732" s="53">
        <f>[1]BANCO!$AN206</f>
        <v>1088.3</v>
      </c>
      <c r="L732" s="53">
        <f>[1]BANCO!$AR206</f>
        <v>1129.3900000000001</v>
      </c>
      <c r="M732" s="53">
        <f>[1]BANCO!$AV206</f>
        <v>969.66</v>
      </c>
      <c r="N732" s="53">
        <f>[1]BANCO!$AZ206</f>
        <v>808.36</v>
      </c>
      <c r="O732" s="54">
        <f>[1]BANCO!$BD206</f>
        <v>1089.71</v>
      </c>
      <c r="P732" s="53">
        <f>[1]BANCO!$BH206</f>
        <v>1084.32</v>
      </c>
      <c r="Q732" s="53">
        <f>[1]BANCO!$BL206</f>
        <v>924.39</v>
      </c>
      <c r="R732" s="53">
        <f>[1]BANCO!$BP206</f>
        <v>1195.18</v>
      </c>
      <c r="S732" s="53">
        <f>[1]BANCO!$BT206</f>
        <v>747.55</v>
      </c>
      <c r="T732" s="53">
        <f>[1]BANCO!$BX206</f>
        <v>507.93</v>
      </c>
    </row>
    <row r="733" spans="1:20" hidden="1" x14ac:dyDescent="0.2">
      <c r="A733" s="42">
        <f>[1]BANCO!$A207</f>
        <v>44986</v>
      </c>
      <c r="B733" s="53">
        <f>[1]BANCO!$D207</f>
        <v>825.66</v>
      </c>
      <c r="C733" s="53">
        <f>[1]BANCO!$H207</f>
        <v>917.8</v>
      </c>
      <c r="D733" s="53">
        <f>[1]BANCO!$L207</f>
        <v>892.36</v>
      </c>
      <c r="E733" s="53">
        <f>[1]BANCO!$P207</f>
        <v>614.86</v>
      </c>
      <c r="F733" s="53">
        <f>[1]BANCO!$T207</f>
        <v>866.98</v>
      </c>
      <c r="G733" s="53">
        <f>[1]BANCO!$X207</f>
        <v>848.92</v>
      </c>
      <c r="H733" s="53">
        <f>[1]BANCO!$AB207</f>
        <v>800.7</v>
      </c>
      <c r="I733" s="53">
        <f>[1]BANCO!$AF207</f>
        <v>792.31</v>
      </c>
      <c r="J733" s="53">
        <f>[1]BANCO!$AJ207</f>
        <v>1263.49</v>
      </c>
      <c r="K733" s="53">
        <f>[1]BANCO!$AN207</f>
        <v>1082.46</v>
      </c>
      <c r="L733" s="53">
        <f>[1]BANCO!$AR207</f>
        <v>1122.73</v>
      </c>
      <c r="M733" s="53">
        <f>[1]BANCO!$AV207</f>
        <v>962.5</v>
      </c>
      <c r="N733" s="53">
        <f>[1]BANCO!$AZ207</f>
        <v>801.6</v>
      </c>
      <c r="O733" s="54">
        <f>[1]BANCO!$BD207</f>
        <v>1080.71</v>
      </c>
      <c r="P733" s="53">
        <f>[1]BANCO!$BH207</f>
        <v>1077.42</v>
      </c>
      <c r="Q733" s="53">
        <f>[1]BANCO!$BL207</f>
        <v>917.7</v>
      </c>
      <c r="R733" s="53">
        <f>[1]BANCO!$BP207</f>
        <v>1186.51</v>
      </c>
      <c r="S733" s="53">
        <f>[1]BANCO!$BT207</f>
        <v>745.83</v>
      </c>
      <c r="T733" s="53">
        <f>[1]BANCO!$BX207</f>
        <v>503.58</v>
      </c>
    </row>
    <row r="734" spans="1:20" hidden="1" x14ac:dyDescent="0.2">
      <c r="A734" s="42">
        <f>[1]BANCO!$A208</f>
        <v>45017</v>
      </c>
      <c r="B734" s="53">
        <f>[1]BANCO!$D208</f>
        <v>823.24</v>
      </c>
      <c r="C734" s="53">
        <f>[1]BANCO!$H208</f>
        <v>916.55</v>
      </c>
      <c r="D734" s="53">
        <f>[1]BANCO!$L208</f>
        <v>891.23</v>
      </c>
      <c r="E734" s="53">
        <f>[1]BANCO!$P208</f>
        <v>613.72</v>
      </c>
      <c r="F734" s="53">
        <f>[1]BANCO!$T208</f>
        <v>864.44</v>
      </c>
      <c r="G734" s="53">
        <f>[1]BANCO!$X208</f>
        <v>847.95</v>
      </c>
      <c r="H734" s="53">
        <f>[1]BANCO!$AB208</f>
        <v>798.67</v>
      </c>
      <c r="I734" s="53">
        <f>[1]BANCO!$AF208</f>
        <v>791.24</v>
      </c>
      <c r="J734" s="53">
        <f>[1]BANCO!$AJ208</f>
        <v>1257.2</v>
      </c>
      <c r="K734" s="53">
        <f>[1]BANCO!$AN208</f>
        <v>1078.3699999999999</v>
      </c>
      <c r="L734" s="53">
        <f>[1]BANCO!$AR208</f>
        <v>1120.6500000000001</v>
      </c>
      <c r="M734" s="53">
        <f>[1]BANCO!$AV208</f>
        <v>960.45</v>
      </c>
      <c r="N734" s="53">
        <f>[1]BANCO!$AZ208</f>
        <v>798.76</v>
      </c>
      <c r="O734" s="54">
        <f>[1]BANCO!$BD208</f>
        <v>1077.07</v>
      </c>
      <c r="P734" s="53">
        <f>[1]BANCO!$BH208</f>
        <v>1076.45</v>
      </c>
      <c r="Q734" s="53">
        <f>[1]BANCO!$BL208</f>
        <v>916.11</v>
      </c>
      <c r="R734" s="53">
        <f>[1]BANCO!$BP208</f>
        <v>1184.77</v>
      </c>
      <c r="S734" s="53">
        <f>[1]BANCO!$BT208</f>
        <v>743.9</v>
      </c>
      <c r="T734" s="53">
        <f>[1]BANCO!$BX208</f>
        <v>499.78</v>
      </c>
    </row>
    <row r="735" spans="1:20" hidden="1" x14ac:dyDescent="0.2">
      <c r="A735" s="42">
        <f>[1]BANCO!$A209</f>
        <v>45047</v>
      </c>
      <c r="B735" s="53">
        <f>[1]BANCO!$D209</f>
        <v>824.17</v>
      </c>
      <c r="C735" s="53">
        <f>[1]BANCO!$H209</f>
        <v>918.2</v>
      </c>
      <c r="D735" s="53">
        <f>[1]BANCO!$L209</f>
        <v>893.54</v>
      </c>
      <c r="E735" s="53">
        <f>[1]BANCO!$P209</f>
        <v>613.54</v>
      </c>
      <c r="F735" s="53">
        <f>[1]BANCO!$T209</f>
        <v>864.17</v>
      </c>
      <c r="G735" s="53">
        <f>[1]BANCO!$X209</f>
        <v>849</v>
      </c>
      <c r="H735" s="53">
        <f>[1]BANCO!$AB209</f>
        <v>799.61</v>
      </c>
      <c r="I735" s="53">
        <f>[1]BANCO!$AF209</f>
        <v>792.33</v>
      </c>
      <c r="J735" s="53">
        <f>[1]BANCO!$AJ209</f>
        <v>1254.0999999999999</v>
      </c>
      <c r="K735" s="53">
        <f>[1]BANCO!$AN209</f>
        <v>1077.54</v>
      </c>
      <c r="L735" s="53">
        <f>[1]BANCO!$AR209</f>
        <v>1123.8900000000001</v>
      </c>
      <c r="M735" s="53">
        <f>[1]BANCO!$AV209</f>
        <v>961.65</v>
      </c>
      <c r="N735" s="53">
        <f>[1]BANCO!$AZ209</f>
        <v>800.1</v>
      </c>
      <c r="O735" s="54">
        <f>[1]BANCO!$BD209</f>
        <v>1079.1199999999999</v>
      </c>
      <c r="P735" s="53">
        <f>[1]BANCO!$BH209</f>
        <v>1077.3499999999999</v>
      </c>
      <c r="Q735" s="53">
        <f>[1]BANCO!$BL209</f>
        <v>917.34</v>
      </c>
      <c r="R735" s="53">
        <f>[1]BANCO!$BP209</f>
        <v>1186.52</v>
      </c>
      <c r="S735" s="53">
        <f>[1]BANCO!$BT209</f>
        <v>743.69</v>
      </c>
      <c r="T735" s="53">
        <f>[1]BANCO!$BX209</f>
        <v>500.65</v>
      </c>
    </row>
    <row r="736" spans="1:20" hidden="1" x14ac:dyDescent="0.2">
      <c r="A736" s="42">
        <f>[1]BANCO!$A210</f>
        <v>45078</v>
      </c>
      <c r="B736" s="53">
        <f>[1]BANCO!$D210</f>
        <v>826.71</v>
      </c>
      <c r="C736" s="53">
        <f>[1]BANCO!$H210</f>
        <v>922.7</v>
      </c>
      <c r="D736" s="53">
        <f>[1]BANCO!$L210</f>
        <v>898.11</v>
      </c>
      <c r="E736" s="53">
        <f>[1]BANCO!$P210</f>
        <v>616.66999999999996</v>
      </c>
      <c r="F736" s="53">
        <f>[1]BANCO!$T210</f>
        <v>866.48</v>
      </c>
      <c r="G736" s="53">
        <f>[1]BANCO!$X210</f>
        <v>852.15</v>
      </c>
      <c r="H736" s="53">
        <f>[1]BANCO!$AB210</f>
        <v>802.13</v>
      </c>
      <c r="I736" s="53">
        <f>[1]BANCO!$AF210</f>
        <v>795.37</v>
      </c>
      <c r="J736" s="53">
        <f>[1]BANCO!$AJ210</f>
        <v>1254.92</v>
      </c>
      <c r="K736" s="53">
        <f>[1]BANCO!$AN210</f>
        <v>1079.5</v>
      </c>
      <c r="L736" s="53">
        <f>[1]BANCO!$AR210</f>
        <v>1127.48</v>
      </c>
      <c r="M736" s="53">
        <f>[1]BANCO!$AV210</f>
        <v>964.56</v>
      </c>
      <c r="N736" s="53">
        <f>[1]BANCO!$AZ210</f>
        <v>801.95</v>
      </c>
      <c r="O736" s="54">
        <f>[1]BANCO!$BD210</f>
        <v>1082.3399999999999</v>
      </c>
      <c r="P736" s="53">
        <f>[1]BANCO!$BH210</f>
        <v>1081.21</v>
      </c>
      <c r="Q736" s="53">
        <f>[1]BANCO!$BL210</f>
        <v>920.27</v>
      </c>
      <c r="R736" s="53">
        <f>[1]BANCO!$BP210</f>
        <v>1190.6600000000001</v>
      </c>
      <c r="S736" s="53">
        <f>[1]BANCO!$BT210</f>
        <v>748.12</v>
      </c>
      <c r="T736" s="53">
        <f>[1]BANCO!$BX210</f>
        <v>502.84</v>
      </c>
    </row>
    <row r="737" spans="1:20" hidden="1" x14ac:dyDescent="0.2">
      <c r="A737" s="42">
        <f>[1]BANCO!$A211</f>
        <v>45108</v>
      </c>
      <c r="B737" s="53">
        <f>[1]BANCO!$D211</f>
        <v>825.03</v>
      </c>
      <c r="C737" s="53">
        <f>[1]BANCO!$H211</f>
        <v>920.64</v>
      </c>
      <c r="D737" s="53">
        <f>[1]BANCO!$L211</f>
        <v>895.98</v>
      </c>
      <c r="E737" s="53">
        <f>[1]BANCO!$P211</f>
        <v>615.36</v>
      </c>
      <c r="F737" s="53">
        <f>[1]BANCO!$T211</f>
        <v>864.65</v>
      </c>
      <c r="G737" s="53">
        <f>[1]BANCO!$X211</f>
        <v>850.23</v>
      </c>
      <c r="H737" s="53">
        <f>[1]BANCO!$AB211</f>
        <v>799.67</v>
      </c>
      <c r="I737" s="53">
        <f>[1]BANCO!$AF211</f>
        <v>793.34</v>
      </c>
      <c r="J737" s="53">
        <f>[1]BANCO!$AJ211</f>
        <v>1250.54</v>
      </c>
      <c r="K737" s="53">
        <f>[1]BANCO!$AN211</f>
        <v>1075.8399999999999</v>
      </c>
      <c r="L737" s="53">
        <f>[1]BANCO!$AR211</f>
        <v>1125.3800000000001</v>
      </c>
      <c r="M737" s="53">
        <f>[1]BANCO!$AV211</f>
        <v>961.55</v>
      </c>
      <c r="N737" s="53">
        <f>[1]BANCO!$AZ211</f>
        <v>799.01</v>
      </c>
      <c r="O737" s="54">
        <f>[1]BANCO!$BD211</f>
        <v>1078.46</v>
      </c>
      <c r="P737" s="53">
        <f>[1]BANCO!$BH211</f>
        <v>1078.42</v>
      </c>
      <c r="Q737" s="53">
        <f>[1]BANCO!$BL211</f>
        <v>917.61</v>
      </c>
      <c r="R737" s="53">
        <f>[1]BANCO!$BP211</f>
        <v>1187.47</v>
      </c>
      <c r="S737" s="53">
        <f>[1]BANCO!$BT211</f>
        <v>747.56</v>
      </c>
      <c r="T737" s="53">
        <f>[1]BANCO!$BX211</f>
        <v>500.98</v>
      </c>
    </row>
    <row r="738" spans="1:20" hidden="1" x14ac:dyDescent="0.2">
      <c r="A738" s="42">
        <f>[1]BANCO!$A212</f>
        <v>45139</v>
      </c>
      <c r="B738" s="53">
        <f>[1]BANCO!$D212</f>
        <v>826.84</v>
      </c>
      <c r="C738" s="53">
        <f>[1]BANCO!$H212</f>
        <v>922.39</v>
      </c>
      <c r="D738" s="53">
        <f>[1]BANCO!$L212</f>
        <v>897.4</v>
      </c>
      <c r="E738" s="53">
        <f>[1]BANCO!$P212</f>
        <v>618.29</v>
      </c>
      <c r="F738" s="53">
        <f>[1]BANCO!$T212</f>
        <v>865.82</v>
      </c>
      <c r="G738" s="53">
        <f>[1]BANCO!$X212</f>
        <v>851.69</v>
      </c>
      <c r="H738" s="53">
        <f>[1]BANCO!$AB212</f>
        <v>800.72</v>
      </c>
      <c r="I738" s="53">
        <f>[1]BANCO!$AF212</f>
        <v>794.3</v>
      </c>
      <c r="J738" s="53">
        <f>[1]BANCO!$AJ212</f>
        <v>1252.3399999999999</v>
      </c>
      <c r="K738" s="53">
        <f>[1]BANCO!$AN212</f>
        <v>1076.3800000000001</v>
      </c>
      <c r="L738" s="53">
        <f>[1]BANCO!$AR212</f>
        <v>1128.2</v>
      </c>
      <c r="M738" s="53">
        <f>[1]BANCO!$AV212</f>
        <v>963.77</v>
      </c>
      <c r="N738" s="53">
        <f>[1]BANCO!$AZ212</f>
        <v>800.6</v>
      </c>
      <c r="O738" s="54">
        <f>[1]BANCO!$BD212</f>
        <v>1080.6199999999999</v>
      </c>
      <c r="P738" s="53">
        <f>[1]BANCO!$BH212</f>
        <v>1080.33</v>
      </c>
      <c r="Q738" s="53">
        <f>[1]BANCO!$BL212</f>
        <v>919.34</v>
      </c>
      <c r="R738" s="53">
        <f>[1]BANCO!$BP212</f>
        <v>1190.21</v>
      </c>
      <c r="S738" s="53">
        <f>[1]BANCO!$BT212</f>
        <v>750.28</v>
      </c>
      <c r="T738" s="53">
        <f>[1]BANCO!$BX212</f>
        <v>501.97</v>
      </c>
    </row>
    <row r="739" spans="1:20" hidden="1" x14ac:dyDescent="0.2">
      <c r="A739" s="42">
        <f>[1]BANCO!$A213</f>
        <v>45170</v>
      </c>
      <c r="B739" s="53">
        <f>[1]BANCO!$D213</f>
        <v>825.92</v>
      </c>
      <c r="C739" s="53">
        <f>[1]BANCO!$H213</f>
        <v>921.8</v>
      </c>
      <c r="D739" s="53">
        <f>[1]BANCO!$L213</f>
        <v>896.42</v>
      </c>
      <c r="E739" s="53">
        <f>[1]BANCO!$P213</f>
        <v>617.84</v>
      </c>
      <c r="F739" s="53">
        <f>[1]BANCO!$T213</f>
        <v>864.52</v>
      </c>
      <c r="G739" s="53">
        <f>[1]BANCO!$X213</f>
        <v>850.19</v>
      </c>
      <c r="H739" s="53">
        <f>[1]BANCO!$AB213</f>
        <v>799.22</v>
      </c>
      <c r="I739" s="53">
        <f>[1]BANCO!$AF213</f>
        <v>792.94</v>
      </c>
      <c r="J739" s="53">
        <f>[1]BANCO!$AJ213</f>
        <v>1249.8399999999999</v>
      </c>
      <c r="K739" s="53">
        <f>[1]BANCO!$AN213</f>
        <v>1073.99</v>
      </c>
      <c r="L739" s="53">
        <f>[1]BANCO!$AR213</f>
        <v>1127.21</v>
      </c>
      <c r="M739" s="53">
        <f>[1]BANCO!$AV213</f>
        <v>961.94</v>
      </c>
      <c r="N739" s="53">
        <f>[1]BANCO!$AZ213</f>
        <v>798.65</v>
      </c>
      <c r="O739" s="54">
        <f>[1]BANCO!$BD213</f>
        <v>1077.98</v>
      </c>
      <c r="P739" s="53">
        <f>[1]BANCO!$BH213</f>
        <v>1078.56</v>
      </c>
      <c r="Q739" s="53">
        <f>[1]BANCO!$BL213</f>
        <v>917.42</v>
      </c>
      <c r="R739" s="53">
        <f>[1]BANCO!$BP213</f>
        <v>1187.5899999999999</v>
      </c>
      <c r="S739" s="53">
        <f>[1]BANCO!$BT213</f>
        <v>749.24</v>
      </c>
      <c r="T739" s="53">
        <f>[1]BANCO!$BX213</f>
        <v>500.05</v>
      </c>
    </row>
    <row r="740" spans="1:20" hidden="1" x14ac:dyDescent="0.2">
      <c r="A740" s="42">
        <f>[1]BANCO!$A214</f>
        <v>45200</v>
      </c>
      <c r="B740" s="53">
        <f>[1]BANCO!$D214</f>
        <v>825.16</v>
      </c>
      <c r="C740" s="53">
        <f>[1]BANCO!$H214</f>
        <v>922.2</v>
      </c>
      <c r="D740" s="53">
        <f>[1]BANCO!$L214</f>
        <v>896.56</v>
      </c>
      <c r="E740" s="53">
        <f>[1]BANCO!$P214</f>
        <v>618.21</v>
      </c>
      <c r="F740" s="53">
        <f>[1]BANCO!$T214</f>
        <v>862.44</v>
      </c>
      <c r="G740" s="53">
        <f>[1]BANCO!$X214</f>
        <v>848.05</v>
      </c>
      <c r="H740" s="53">
        <f>[1]BANCO!$AB214</f>
        <v>798.13</v>
      </c>
      <c r="I740" s="53">
        <f>[1]BANCO!$AF214</f>
        <v>791.44</v>
      </c>
      <c r="J740" s="53">
        <f>[1]BANCO!$AJ214</f>
        <v>1247.45</v>
      </c>
      <c r="K740" s="53">
        <f>[1]BANCO!$AN214</f>
        <v>1072.4100000000001</v>
      </c>
      <c r="L740" s="53">
        <f>[1]BANCO!$AR214</f>
        <v>1126.6300000000001</v>
      </c>
      <c r="M740" s="53">
        <f>[1]BANCO!$AV214</f>
        <v>960.22</v>
      </c>
      <c r="N740" s="53">
        <f>[1]BANCO!$AZ214</f>
        <v>797.14</v>
      </c>
      <c r="O740" s="54">
        <f>[1]BANCO!$BD214</f>
        <v>1076.1199999999999</v>
      </c>
      <c r="P740" s="53">
        <f>[1]BANCO!$BH214</f>
        <v>1076.1500000000001</v>
      </c>
      <c r="Q740" s="53">
        <f>[1]BANCO!$BL214</f>
        <v>915.33</v>
      </c>
      <c r="R740" s="53">
        <f>[1]BANCO!$BP214</f>
        <v>1184.3399999999999</v>
      </c>
      <c r="S740" s="53">
        <f>[1]BANCO!$BT214</f>
        <v>748.59</v>
      </c>
      <c r="T740" s="53">
        <f>[1]BANCO!$BX214</f>
        <v>499.41</v>
      </c>
    </row>
    <row r="741" spans="1:20" hidden="1" x14ac:dyDescent="0.2">
      <c r="A741" s="42">
        <f>[1]BANCO!$A215</f>
        <v>45231</v>
      </c>
      <c r="B741" s="53">
        <f>[1]BANCO!$D215</f>
        <v>826.94</v>
      </c>
      <c r="C741" s="53">
        <f>[1]BANCO!$H215</f>
        <v>924.2</v>
      </c>
      <c r="D741" s="53">
        <f>[1]BANCO!$L215</f>
        <v>898.24</v>
      </c>
      <c r="E741" s="53">
        <f>[1]BANCO!$P215</f>
        <v>620.37</v>
      </c>
      <c r="F741" s="53">
        <f>[1]BANCO!$T215</f>
        <v>865.05</v>
      </c>
      <c r="G741" s="53">
        <f>[1]BANCO!$X215</f>
        <v>850.5</v>
      </c>
      <c r="H741" s="53">
        <f>[1]BANCO!$AB215</f>
        <v>800.29</v>
      </c>
      <c r="I741" s="53">
        <f>[1]BANCO!$AF215</f>
        <v>793.59</v>
      </c>
      <c r="J741" s="53">
        <f>[1]BANCO!$AJ215</f>
        <v>1254.08</v>
      </c>
      <c r="K741" s="53">
        <f>[1]BANCO!$AN215</f>
        <v>1077.42</v>
      </c>
      <c r="L741" s="53">
        <f>[1]BANCO!$AR215</f>
        <v>1128.77</v>
      </c>
      <c r="M741" s="53">
        <f>[1]BANCO!$AV215</f>
        <v>962.28</v>
      </c>
      <c r="N741" s="53">
        <f>[1]BANCO!$AZ215</f>
        <v>799.14</v>
      </c>
      <c r="O741" s="54">
        <f>[1]BANCO!$BD215</f>
        <v>1078.54</v>
      </c>
      <c r="P741" s="53">
        <f>[1]BANCO!$BH215</f>
        <v>1078.6199999999999</v>
      </c>
      <c r="Q741" s="53">
        <f>[1]BANCO!$BL215</f>
        <v>917.72</v>
      </c>
      <c r="R741" s="53">
        <f>[1]BANCO!$BP215</f>
        <v>1187.3499999999999</v>
      </c>
      <c r="S741" s="53">
        <f>[1]BANCO!$BT215</f>
        <v>747.91</v>
      </c>
      <c r="T741" s="53">
        <f>[1]BANCO!$BX215</f>
        <v>499.99</v>
      </c>
    </row>
    <row r="742" spans="1:20" hidden="1" x14ac:dyDescent="0.2">
      <c r="A742" s="42">
        <f>[1]BANCO!$A216</f>
        <v>45261</v>
      </c>
      <c r="B742" s="53">
        <f>[1]BANCO!$D216</f>
        <v>826.8</v>
      </c>
      <c r="C742" s="53">
        <f>[1]BANCO!$H216</f>
        <v>924.02</v>
      </c>
      <c r="D742" s="53">
        <f>[1]BANCO!$L216</f>
        <v>898.07</v>
      </c>
      <c r="E742" s="53">
        <f>[1]BANCO!$P216</f>
        <v>620.62</v>
      </c>
      <c r="F742" s="53">
        <f>[1]BANCO!$T216</f>
        <v>865.62</v>
      </c>
      <c r="G742" s="53">
        <f>[1]BANCO!$X216</f>
        <v>850.51</v>
      </c>
      <c r="H742" s="53">
        <f>[1]BANCO!$AB216</f>
        <v>800.31</v>
      </c>
      <c r="I742" s="53">
        <f>[1]BANCO!$AF216</f>
        <v>793.65</v>
      </c>
      <c r="J742" s="53">
        <f>[1]BANCO!$AJ216</f>
        <v>1254.52</v>
      </c>
      <c r="K742" s="53">
        <f>[1]BANCO!$AN216</f>
        <v>1077.1500000000001</v>
      </c>
      <c r="L742" s="53">
        <f>[1]BANCO!$AR216</f>
        <v>1128.55</v>
      </c>
      <c r="M742" s="53">
        <f>[1]BANCO!$AV216</f>
        <v>961.87</v>
      </c>
      <c r="N742" s="53">
        <f>[1]BANCO!$AZ216</f>
        <v>798.59</v>
      </c>
      <c r="O742" s="54">
        <f>[1]BANCO!$BD216</f>
        <v>1077.6500000000001</v>
      </c>
      <c r="P742" s="53">
        <f>[1]BANCO!$BH216</f>
        <v>1078.17</v>
      </c>
      <c r="Q742" s="53">
        <f>[1]BANCO!$BL216</f>
        <v>917.07</v>
      </c>
      <c r="R742" s="53">
        <f>[1]BANCO!$BP216</f>
        <v>1186.3699999999999</v>
      </c>
      <c r="S742" s="53">
        <f>[1]BANCO!$BT216</f>
        <v>750.36</v>
      </c>
      <c r="T742" s="53">
        <f>[1]BANCO!$BX216</f>
        <v>500.31</v>
      </c>
    </row>
    <row r="743" spans="1:20" hidden="1" x14ac:dyDescent="0.2">
      <c r="A743" s="42">
        <f>[1]BANCO!$A229</f>
        <v>45658</v>
      </c>
      <c r="B743" s="53">
        <f>[1]BANCO!$D229</f>
        <v>864.54</v>
      </c>
      <c r="C743" s="53">
        <f>[1]BANCO!$H229</f>
        <v>973.14</v>
      </c>
      <c r="D743" s="53">
        <f>[1]BANCO!$L229</f>
        <v>945.26</v>
      </c>
      <c r="E743" s="53">
        <f>[1]BANCO!$P229</f>
        <v>656.66</v>
      </c>
      <c r="F743" s="53">
        <f>[1]BANCO!$T229</f>
        <v>902.01</v>
      </c>
      <c r="G743" s="53">
        <f>[1]BANCO!$X229</f>
        <v>889.81</v>
      </c>
      <c r="H743" s="53">
        <f>[1]BANCO!$AB229</f>
        <v>839.47</v>
      </c>
      <c r="I743" s="53">
        <f>[1]BANCO!$AF229</f>
        <v>834.13</v>
      </c>
      <c r="J743" s="53">
        <f>[1]BANCO!$AJ229</f>
        <v>1304.8</v>
      </c>
      <c r="K743" s="53">
        <f>[1]BANCO!$AN229</f>
        <v>1125.67</v>
      </c>
      <c r="L743" s="53">
        <f>[1]BANCO!$AR229</f>
        <v>1192.79</v>
      </c>
      <c r="M743" s="53">
        <f>[1]BANCO!$AV229</f>
        <v>1015.02</v>
      </c>
      <c r="N743" s="53">
        <f>[1]BANCO!$AZ229</f>
        <v>838.78</v>
      </c>
      <c r="O743" s="54">
        <f>[1]BANCO!$BD229</f>
        <v>1134.43</v>
      </c>
      <c r="P743" s="53">
        <f>[1]BANCO!$BH229</f>
        <v>1137.8399999999999</v>
      </c>
      <c r="Q743" s="53">
        <f>[1]BANCO!$BL229</f>
        <v>963.03</v>
      </c>
      <c r="R743" s="53">
        <f>[1]BANCO!$BP229</f>
        <v>1244.04</v>
      </c>
      <c r="S743" s="53">
        <f>[1]BANCO!$BT229</f>
        <v>778.87</v>
      </c>
      <c r="T743" s="53">
        <f>[1]BANCO!$BX229</f>
        <v>522.21</v>
      </c>
    </row>
    <row r="744" spans="1:20" hidden="1" x14ac:dyDescent="0.2">
      <c r="A744" s="42">
        <f>[1]BANCO!$A230</f>
        <v>45689</v>
      </c>
      <c r="B744" s="53">
        <f>[1]BANCO!$D230</f>
        <v>866.03</v>
      </c>
      <c r="C744" s="53">
        <f>[1]BANCO!$H230</f>
        <v>976.66</v>
      </c>
      <c r="D744" s="53">
        <f>[1]BANCO!$L230</f>
        <v>948.22</v>
      </c>
      <c r="E744" s="53">
        <f>[1]BANCO!$P230</f>
        <v>660.03</v>
      </c>
      <c r="F744" s="53">
        <f>[1]BANCO!$T230</f>
        <v>903.45</v>
      </c>
      <c r="G744" s="53">
        <f>[1]BANCO!$X230</f>
        <v>891.97</v>
      </c>
      <c r="H744" s="53">
        <f>[1]BANCO!$AB230</f>
        <v>841.24</v>
      </c>
      <c r="I744" s="53">
        <f>[1]BANCO!$AF230</f>
        <v>836.19</v>
      </c>
      <c r="J744" s="53">
        <f>[1]BANCO!$AJ230</f>
        <v>1307.42</v>
      </c>
      <c r="K744" s="53">
        <f>[1]BANCO!$AN230</f>
        <v>1128.26</v>
      </c>
      <c r="L744" s="53">
        <f>[1]BANCO!$AR230</f>
        <v>1194.8699999999999</v>
      </c>
      <c r="M744" s="53">
        <f>[1]BANCO!$AV230</f>
        <v>1017.4</v>
      </c>
      <c r="N744" s="53">
        <f>[1]BANCO!$AZ230</f>
        <v>839.78</v>
      </c>
      <c r="O744" s="54">
        <f>[1]BANCO!$BD230</f>
        <v>1135.8499999999999</v>
      </c>
      <c r="P744" s="53">
        <f>[1]BANCO!$BH230</f>
        <v>1141.4100000000001</v>
      </c>
      <c r="Q744" s="53">
        <f>[1]BANCO!$BL230</f>
        <v>965.4</v>
      </c>
      <c r="R744" s="53">
        <f>[1]BANCO!$BP230</f>
        <v>1246.95</v>
      </c>
      <c r="S744" s="53">
        <f>[1]BANCO!$BT230</f>
        <v>781.1</v>
      </c>
      <c r="T744" s="53">
        <f>[1]BANCO!$BX230</f>
        <v>521.80999999999995</v>
      </c>
    </row>
    <row r="745" spans="1:20" hidden="1" x14ac:dyDescent="0.2">
      <c r="A745" s="42">
        <f>[1]BANCO!$A231</f>
        <v>45717</v>
      </c>
      <c r="B745" s="53">
        <f>[1]BANCO!$D231</f>
        <v>870.72</v>
      </c>
      <c r="C745" s="53">
        <f>[1]BANCO!$H231</f>
        <v>981.57</v>
      </c>
      <c r="D745" s="53">
        <f>[1]BANCO!$L231</f>
        <v>953.09</v>
      </c>
      <c r="E745" s="53">
        <f>[1]BANCO!$P231</f>
        <v>663.61</v>
      </c>
      <c r="F745" s="53">
        <f>[1]BANCO!$T231</f>
        <v>906.57</v>
      </c>
      <c r="G745" s="53">
        <f>[1]BANCO!$X231</f>
        <v>894.9</v>
      </c>
      <c r="H745" s="53">
        <f>[1]BANCO!$AB231</f>
        <v>843.48</v>
      </c>
      <c r="I745" s="53">
        <f>[1]BANCO!$AF231</f>
        <v>838.17</v>
      </c>
      <c r="J745" s="53">
        <f>[1]BANCO!$AJ231</f>
        <v>1311.62</v>
      </c>
      <c r="K745" s="53">
        <f>[1]BANCO!$AN231</f>
        <v>1131.29</v>
      </c>
      <c r="L745" s="53">
        <f>[1]BANCO!$AR231</f>
        <v>1197.56</v>
      </c>
      <c r="M745" s="53">
        <f>[1]BANCO!$AV231</f>
        <v>1019.03</v>
      </c>
      <c r="N745" s="53">
        <f>[1]BANCO!$AZ231</f>
        <v>841.36</v>
      </c>
      <c r="O745" s="54">
        <f>[1]BANCO!$BD231</f>
        <v>1137.72</v>
      </c>
      <c r="P745" s="53">
        <f>[1]BANCO!$BH231</f>
        <v>1143.33</v>
      </c>
      <c r="Q745" s="53">
        <f>[1]BANCO!$BL231</f>
        <v>967.4</v>
      </c>
      <c r="R745" s="53">
        <f>[1]BANCO!$BP231</f>
        <v>1249.73</v>
      </c>
      <c r="S745" s="53">
        <f>[1]BANCO!$BT231</f>
        <v>785.18</v>
      </c>
      <c r="T745" s="53">
        <f>[1]BANCO!$BX231</f>
        <v>524.04999999999995</v>
      </c>
    </row>
    <row r="746" spans="1:20" hidden="1" x14ac:dyDescent="0.2">
      <c r="A746" s="42">
        <f>[1]BANCO!$A232</f>
        <v>45748</v>
      </c>
      <c r="B746" s="53">
        <f>[1]BANCO!$D232</f>
        <v>876.15</v>
      </c>
      <c r="C746" s="53">
        <f>[1]BANCO!$H232</f>
        <v>986.58</v>
      </c>
      <c r="D746" s="53">
        <f>[1]BANCO!$L232</f>
        <v>957.37</v>
      </c>
      <c r="E746" s="53">
        <f>[1]BANCO!$P232</f>
        <v>666.78</v>
      </c>
      <c r="F746" s="53">
        <f>[1]BANCO!$T232</f>
        <v>913.02</v>
      </c>
      <c r="G746" s="53">
        <f>[1]BANCO!$X232</f>
        <v>899.66</v>
      </c>
      <c r="H746" s="53">
        <f>[1]BANCO!$AB232</f>
        <v>847.87</v>
      </c>
      <c r="I746" s="53">
        <f>[1]BANCO!$AF232</f>
        <v>842.59</v>
      </c>
      <c r="J746" s="53">
        <f>[1]BANCO!$AJ232</f>
        <v>1321.21</v>
      </c>
      <c r="K746" s="53">
        <f>[1]BANCO!$AN232</f>
        <v>1137.8</v>
      </c>
      <c r="L746" s="53">
        <f>[1]BANCO!$AR232</f>
        <v>1203.22</v>
      </c>
      <c r="M746" s="53">
        <f>[1]BANCO!$AV232</f>
        <v>1023.74</v>
      </c>
      <c r="N746" s="53">
        <f>[1]BANCO!$AZ232</f>
        <v>844.81</v>
      </c>
      <c r="O746" s="54">
        <f>[1]BANCO!$BD232</f>
        <v>1142.3599999999999</v>
      </c>
      <c r="P746" s="53">
        <f>[1]BANCO!$BH232</f>
        <v>1149.3</v>
      </c>
      <c r="Q746" s="53">
        <f>[1]BANCO!$BL232</f>
        <v>972</v>
      </c>
      <c r="R746" s="53">
        <f>[1]BANCO!$BP232</f>
        <v>1255.5899999999999</v>
      </c>
      <c r="S746" s="53">
        <f>[1]BANCO!$BT232</f>
        <v>790.01</v>
      </c>
      <c r="T746" s="53">
        <f>[1]BANCO!$BX232</f>
        <v>526.29999999999995</v>
      </c>
    </row>
    <row r="747" spans="1:20" hidden="1" x14ac:dyDescent="0.2">
      <c r="A747" s="42">
        <f>[1]BANCO!$A233</f>
        <v>45778</v>
      </c>
      <c r="B747" s="53">
        <f>[1]BANCO!$D233</f>
        <v>875.53</v>
      </c>
      <c r="C747" s="53">
        <f>[1]BANCO!$H233</f>
        <v>983.93</v>
      </c>
      <c r="D747" s="53">
        <f>[1]BANCO!$L233</f>
        <v>953.37</v>
      </c>
      <c r="E747" s="53">
        <f>[1]BANCO!$P233</f>
        <v>665.68</v>
      </c>
      <c r="F747" s="53">
        <f>[1]BANCO!$T233</f>
        <v>913.29</v>
      </c>
      <c r="G747" s="53">
        <f>[1]BANCO!$X233</f>
        <v>896.53</v>
      </c>
      <c r="H747" s="53">
        <f>[1]BANCO!$AB233</f>
        <v>844.9</v>
      </c>
      <c r="I747" s="53">
        <f>[1]BANCO!$AF233</f>
        <v>839.73</v>
      </c>
      <c r="J747" s="53">
        <f>[1]BANCO!$AJ233</f>
        <v>1322.64</v>
      </c>
      <c r="K747" s="53">
        <f>[1]BANCO!$AN233</f>
        <v>1135.5899999999999</v>
      </c>
      <c r="L747" s="53">
        <f>[1]BANCO!$AR233</f>
        <v>1197.92</v>
      </c>
      <c r="M747" s="53">
        <f>[1]BANCO!$AV233</f>
        <v>1018.89</v>
      </c>
      <c r="N747" s="53">
        <f>[1]BANCO!$AZ233</f>
        <v>839.75</v>
      </c>
      <c r="O747" s="54">
        <f>[1]BANCO!$BD233</f>
        <v>1135.74</v>
      </c>
      <c r="P747" s="53">
        <f>[1]BANCO!$BH233</f>
        <v>1145.05</v>
      </c>
      <c r="Q747" s="53">
        <f>[1]BANCO!$BL233</f>
        <v>967.31</v>
      </c>
      <c r="R747" s="53">
        <f>[1]BANCO!$BP233</f>
        <v>1249.0899999999999</v>
      </c>
      <c r="S747" s="53">
        <f>[1]BANCO!$BT233</f>
        <v>788.68</v>
      </c>
      <c r="T747" s="53">
        <f>[1]BANCO!$BX233</f>
        <v>523.34</v>
      </c>
    </row>
    <row r="748" spans="1:20" hidden="1" x14ac:dyDescent="0.2">
      <c r="A748" s="42">
        <f>[1]BANCO!$A234</f>
        <v>45809</v>
      </c>
      <c r="B748" s="53">
        <f>[1]BANCO!$D234</f>
        <v>876.05</v>
      </c>
      <c r="C748" s="53">
        <f>[1]BANCO!$H234</f>
        <v>984.42</v>
      </c>
      <c r="D748" s="53">
        <f>[1]BANCO!$L234</f>
        <v>953.39</v>
      </c>
      <c r="E748" s="53">
        <f>[1]BANCO!$P234</f>
        <v>667</v>
      </c>
      <c r="F748" s="53">
        <f>[1]BANCO!$T234</f>
        <v>913.93</v>
      </c>
      <c r="G748" s="53">
        <f>[1]BANCO!$X234</f>
        <v>896.17</v>
      </c>
      <c r="H748" s="53">
        <f>[1]BANCO!$AB234</f>
        <v>844.59</v>
      </c>
      <c r="I748" s="53">
        <f>[1]BANCO!$AF234</f>
        <v>839.43</v>
      </c>
      <c r="J748" s="53">
        <f>[1]BANCO!$AJ234</f>
        <v>1322.86</v>
      </c>
      <c r="K748" s="53">
        <f>[1]BANCO!$AN234</f>
        <v>1135.6099999999999</v>
      </c>
      <c r="L748" s="53">
        <f>[1]BANCO!$AR234</f>
        <v>1197.1099999999999</v>
      </c>
      <c r="M748" s="53">
        <f>[1]BANCO!$AV234</f>
        <v>1017.59</v>
      </c>
      <c r="N748" s="53">
        <f>[1]BANCO!$AZ234</f>
        <v>838.6</v>
      </c>
      <c r="O748" s="54">
        <f>[1]BANCO!$BD234</f>
        <v>1134.3499999999999</v>
      </c>
      <c r="P748" s="53">
        <f>[1]BANCO!$BH234</f>
        <v>1144.1600000000001</v>
      </c>
      <c r="Q748" s="53">
        <f>[1]BANCO!$BL234</f>
        <v>966.56</v>
      </c>
      <c r="R748" s="53">
        <f>[1]BANCO!$BP234</f>
        <v>1247.8699999999999</v>
      </c>
      <c r="S748" s="53">
        <f>[1]BANCO!$BT234</f>
        <v>789.11</v>
      </c>
      <c r="T748" s="53">
        <f>[1]BANCO!$BX234</f>
        <v>522.79999999999995</v>
      </c>
    </row>
    <row r="749" spans="1:20" hidden="1" x14ac:dyDescent="0.2">
      <c r="A749" s="42">
        <f>[1]BANCO!$A235</f>
        <v>45839</v>
      </c>
      <c r="B749" s="53">
        <f>[1]BANCO!$D235</f>
        <v>876.22</v>
      </c>
      <c r="C749" s="53">
        <f>[1]BANCO!$H235</f>
        <v>985.18</v>
      </c>
      <c r="D749" s="53">
        <f>[1]BANCO!$L235</f>
        <v>953.6</v>
      </c>
      <c r="E749" s="53">
        <f>[1]BANCO!$P235</f>
        <v>667.02</v>
      </c>
      <c r="F749" s="53">
        <f>[1]BANCO!$T235</f>
        <v>914.55</v>
      </c>
      <c r="G749" s="53">
        <f>[1]BANCO!$X235</f>
        <v>897.04</v>
      </c>
      <c r="H749" s="53">
        <f>[1]BANCO!$AB235</f>
        <v>844.7</v>
      </c>
      <c r="I749" s="53">
        <f>[1]BANCO!$AF235</f>
        <v>840.38</v>
      </c>
      <c r="J749" s="53">
        <f>[1]BANCO!$AJ235</f>
        <v>1325.38</v>
      </c>
      <c r="K749" s="53">
        <f>[1]BANCO!$AN235</f>
        <v>1136.31</v>
      </c>
      <c r="L749" s="53">
        <f>[1]BANCO!$AR235</f>
        <v>1197.21</v>
      </c>
      <c r="M749" s="53">
        <f>[1]BANCO!$AV235</f>
        <v>1019.23</v>
      </c>
      <c r="N749" s="53">
        <f>[1]BANCO!$AZ235</f>
        <v>837.67</v>
      </c>
      <c r="O749" s="54">
        <f>[1]BANCO!$BD235</f>
        <v>1133.18</v>
      </c>
      <c r="P749" s="53">
        <f>[1]BANCO!$BH235</f>
        <v>1147.54</v>
      </c>
      <c r="Q749" s="53">
        <f>[1]BANCO!$BL235</f>
        <v>966.86</v>
      </c>
      <c r="R749" s="53">
        <f>[1]BANCO!$BP235</f>
        <v>1248.2</v>
      </c>
      <c r="S749" s="53">
        <f>[1]BANCO!$BT235</f>
        <v>788.68</v>
      </c>
      <c r="T749" s="53">
        <f>[1]BANCO!$BX235</f>
        <v>520.9</v>
      </c>
    </row>
    <row r="750" spans="1:20" hidden="1" x14ac:dyDescent="0.2">
      <c r="A750" s="42">
        <f>[1]BANCO!$A236</f>
        <v>45870</v>
      </c>
      <c r="B750" s="53">
        <f>[1]BANCO!$D236</f>
        <v>885.32</v>
      </c>
      <c r="C750" s="53">
        <f>[1]BANCO!$H236</f>
        <v>996.71</v>
      </c>
      <c r="D750" s="53">
        <f>[1]BANCO!$L236</f>
        <v>964.12</v>
      </c>
      <c r="E750" s="53">
        <f>[1]BANCO!$P236</f>
        <v>675.52</v>
      </c>
      <c r="F750" s="53">
        <f>[1]BANCO!$T236</f>
        <v>916.34</v>
      </c>
      <c r="G750" s="53">
        <f>[1]BANCO!$X236</f>
        <v>898.46</v>
      </c>
      <c r="H750" s="53">
        <f>[1]BANCO!$AB236</f>
        <v>846.25</v>
      </c>
      <c r="I750" s="53">
        <f>[1]BANCO!$AF236</f>
        <v>841.64</v>
      </c>
      <c r="J750" s="53">
        <f>[1]BANCO!$AJ236</f>
        <v>1327.68</v>
      </c>
      <c r="K750" s="53">
        <f>[1]BANCO!$AN236</f>
        <v>1138.47</v>
      </c>
      <c r="L750" s="53">
        <f>[1]BANCO!$AR236</f>
        <v>1197.56</v>
      </c>
      <c r="M750" s="53">
        <f>[1]BANCO!$AV236</f>
        <v>1020.49</v>
      </c>
      <c r="N750" s="53">
        <f>[1]BANCO!$AZ236</f>
        <v>837.61</v>
      </c>
      <c r="O750" s="54">
        <f>[1]BANCO!$BD236</f>
        <v>1133.24</v>
      </c>
      <c r="P750" s="53">
        <f>[1]BANCO!$BH236</f>
        <v>1149.6199999999999</v>
      </c>
      <c r="Q750" s="53">
        <f>[1]BANCO!$BL236</f>
        <v>967.18</v>
      </c>
      <c r="R750" s="53">
        <f>[1]BANCO!$BP236</f>
        <v>1247.68</v>
      </c>
      <c r="S750" s="53">
        <f>[1]BANCO!$BT236</f>
        <v>794.77</v>
      </c>
      <c r="T750" s="53">
        <f>[1]BANCO!$BX236</f>
        <v>523.66</v>
      </c>
    </row>
    <row r="751" spans="1:20" hidden="1" x14ac:dyDescent="0.2">
      <c r="A751" s="42">
        <f>[1]BANCO!$A237</f>
        <v>45901</v>
      </c>
      <c r="B751" s="53">
        <f>[1]BANCO!$D237</f>
        <v>888.01</v>
      </c>
      <c r="C751" s="53">
        <f>[1]BANCO!$H237</f>
        <v>999.41</v>
      </c>
      <c r="D751" s="53">
        <f>[1]BANCO!$L237</f>
        <v>966.79</v>
      </c>
      <c r="E751" s="53">
        <f>[1]BANCO!$P237</f>
        <v>677.3</v>
      </c>
      <c r="F751" s="53">
        <f>[1]BANCO!$T237</f>
        <v>919.43</v>
      </c>
      <c r="G751" s="53">
        <f>[1]BANCO!$X237</f>
        <v>902.05</v>
      </c>
      <c r="H751" s="53">
        <f>[1]BANCO!$AB237</f>
        <v>849.05</v>
      </c>
      <c r="I751" s="53">
        <f>[1]BANCO!$AF237</f>
        <v>844.8</v>
      </c>
      <c r="J751" s="53">
        <f>[1]BANCO!$AJ237</f>
        <v>1332.11</v>
      </c>
      <c r="K751" s="53">
        <f>[1]BANCO!$AN237</f>
        <v>1142.08</v>
      </c>
      <c r="L751" s="53">
        <f>[1]BANCO!$AR237</f>
        <v>1201.8399999999999</v>
      </c>
      <c r="M751" s="53">
        <f>[1]BANCO!$AV237</f>
        <v>1024.3900000000001</v>
      </c>
      <c r="N751" s="53">
        <f>[1]BANCO!$AZ237</f>
        <v>840.67</v>
      </c>
      <c r="O751" s="54">
        <f>[1]BANCO!$BD237</f>
        <v>1137.02</v>
      </c>
      <c r="P751" s="53">
        <f>[1]BANCO!$BH237</f>
        <v>1153.77</v>
      </c>
      <c r="Q751" s="53">
        <f>[1]BANCO!$BL237</f>
        <v>970.4</v>
      </c>
      <c r="R751" s="53">
        <f>[1]BANCO!$BP237</f>
        <v>1252.05</v>
      </c>
      <c r="S751" s="53">
        <f>[1]BANCO!$BT237</f>
        <v>797.71</v>
      </c>
      <c r="T751" s="53">
        <f>[1]BANCO!$BX237</f>
        <v>525.57000000000005</v>
      </c>
    </row>
    <row r="752" spans="1:20" hidden="1" x14ac:dyDescent="0.2">
      <c r="A752" s="42">
        <f>[1]BANCO!$A238</f>
        <v>45931</v>
      </c>
      <c r="B752" s="53">
        <f>[1]BANCO!$D238</f>
        <v>891.64</v>
      </c>
      <c r="C752" s="53">
        <f>[1]BANCO!$H238</f>
        <v>1002.42</v>
      </c>
      <c r="D752" s="53">
        <f>[1]BANCO!$L238</f>
        <v>969.5</v>
      </c>
      <c r="E752" s="53">
        <f>[1]BANCO!$P238</f>
        <v>679.08</v>
      </c>
      <c r="F752" s="53">
        <f>[1]BANCO!$T238</f>
        <v>923.07</v>
      </c>
      <c r="G752" s="53">
        <f>[1]BANCO!$X238</f>
        <v>904.87</v>
      </c>
      <c r="H752" s="53">
        <f>[1]BANCO!$AB238</f>
        <v>851.8</v>
      </c>
      <c r="I752" s="53">
        <f>[1]BANCO!$AF238</f>
        <v>847.64</v>
      </c>
      <c r="J752" s="53">
        <f>[1]BANCO!$AJ238</f>
        <v>1337.78</v>
      </c>
      <c r="K752" s="53">
        <f>[1]BANCO!$AN238</f>
        <v>1145.77</v>
      </c>
      <c r="L752" s="53">
        <f>[1]BANCO!$AR238</f>
        <v>1204.92</v>
      </c>
      <c r="M752" s="53">
        <f>[1]BANCO!$AV238</f>
        <v>1027.6600000000001</v>
      </c>
      <c r="N752" s="53">
        <f>[1]BANCO!$AZ238</f>
        <v>843.23</v>
      </c>
      <c r="O752" s="54">
        <f>[1]BANCO!$BD238</f>
        <v>1140.42</v>
      </c>
      <c r="P752" s="53">
        <f>[1]BANCO!$BH238</f>
        <v>1157.44</v>
      </c>
      <c r="Q752" s="53">
        <f>[1]BANCO!$BL238</f>
        <v>973.2</v>
      </c>
      <c r="R752" s="53">
        <f>[1]BANCO!$BP238</f>
        <v>1255.31</v>
      </c>
      <c r="S752" s="53">
        <f>[1]BANCO!$BT238</f>
        <v>799.37</v>
      </c>
      <c r="T752" s="53">
        <f>[1]BANCO!$BX238</f>
        <v>527.36</v>
      </c>
    </row>
    <row r="753" spans="1:20" hidden="1" x14ac:dyDescent="0.2">
      <c r="A753" s="42">
        <f>[1]BANCO!$A239</f>
        <v>45962</v>
      </c>
      <c r="B753" s="53">
        <f>[1]BANCO!$D239</f>
        <v>894.74</v>
      </c>
      <c r="C753" s="53">
        <f>[1]BANCO!$H239</f>
        <v>1006.63</v>
      </c>
      <c r="D753" s="53">
        <f>[1]BANCO!$L239</f>
        <v>973.36</v>
      </c>
      <c r="E753" s="53">
        <f>[1]BANCO!$P239</f>
        <v>682.63</v>
      </c>
      <c r="F753" s="53">
        <f>[1]BANCO!$T239</f>
        <v>926.08</v>
      </c>
      <c r="G753" s="53">
        <f>[1]BANCO!$X239</f>
        <v>907.63</v>
      </c>
      <c r="H753" s="53">
        <f>[1]BANCO!$AB239</f>
        <v>854.75</v>
      </c>
      <c r="I753" s="53">
        <f>[1]BANCO!$AF239</f>
        <v>850.56</v>
      </c>
      <c r="J753" s="53">
        <f>[1]BANCO!$AJ239</f>
        <v>1342.05</v>
      </c>
      <c r="K753" s="53">
        <f>[1]BANCO!$AN239</f>
        <v>1149.01</v>
      </c>
      <c r="L753" s="53">
        <f>[1]BANCO!$AR239</f>
        <v>1208.81</v>
      </c>
      <c r="M753" s="53">
        <f>[1]BANCO!$AV239</f>
        <v>1031.44</v>
      </c>
      <c r="N753" s="53">
        <f>[1]BANCO!$AZ239</f>
        <v>845.92</v>
      </c>
      <c r="O753" s="54">
        <f>[1]BANCO!$BD239</f>
        <v>1144.47</v>
      </c>
      <c r="P753" s="53">
        <f>[1]BANCO!$BH239</f>
        <v>1161.58</v>
      </c>
      <c r="Q753" s="53">
        <f>[1]BANCO!$BL239</f>
        <v>976.03</v>
      </c>
      <c r="R753" s="53">
        <f>[1]BANCO!$BP239</f>
        <v>1258.78</v>
      </c>
      <c r="S753" s="53">
        <f>[1]BANCO!$BT239</f>
        <v>803.5</v>
      </c>
      <c r="T753" s="53">
        <f>[1]BANCO!$BX239</f>
        <v>529.09</v>
      </c>
    </row>
    <row r="754" spans="1:20" hidden="1" x14ac:dyDescent="0.2">
      <c r="A754" s="42">
        <f>[1]BANCO!$A240</f>
        <v>45992</v>
      </c>
      <c r="B754" s="53">
        <f>[1]BANCO!$D240</f>
        <v>896.59</v>
      </c>
      <c r="C754" s="53">
        <f>[1]BANCO!$H240</f>
        <v>1008.31</v>
      </c>
      <c r="D754" s="53">
        <f>[1]BANCO!$L240</f>
        <v>974.52</v>
      </c>
      <c r="E754" s="53">
        <f>[1]BANCO!$P240</f>
        <v>683.43</v>
      </c>
      <c r="F754" s="53">
        <f>[1]BANCO!$T240</f>
        <v>928.88</v>
      </c>
      <c r="G754" s="53">
        <f>[1]BANCO!$X240</f>
        <v>909.75</v>
      </c>
      <c r="H754" s="53">
        <f>[1]BANCO!$AB240</f>
        <v>856.9</v>
      </c>
      <c r="I754" s="53">
        <f>[1]BANCO!$AF240</f>
        <v>852.73</v>
      </c>
      <c r="J754" s="53">
        <f>[1]BANCO!$AJ240</f>
        <v>1345.51</v>
      </c>
      <c r="K754" s="53">
        <f>[1]BANCO!$AN240</f>
        <v>1151.26</v>
      </c>
      <c r="L754" s="53">
        <f>[1]BANCO!$AR240</f>
        <v>1212.1300000000001</v>
      </c>
      <c r="M754" s="53">
        <f>[1]BANCO!$AV240</f>
        <v>1034.3699999999999</v>
      </c>
      <c r="N754" s="53">
        <f>[1]BANCO!$AZ240</f>
        <v>847.89</v>
      </c>
      <c r="O754" s="54">
        <f>[1]BANCO!$BD240</f>
        <v>1147.47</v>
      </c>
      <c r="P754" s="53">
        <f>[1]BANCO!$BH240</f>
        <v>1165.0899999999999</v>
      </c>
      <c r="Q754" s="53">
        <f>[1]BANCO!$BL240</f>
        <v>978.34</v>
      </c>
      <c r="R754" s="53">
        <f>[1]BANCO!$BP240</f>
        <v>1261.83</v>
      </c>
      <c r="S754" s="53">
        <f>[1]BANCO!$BT240</f>
        <v>804.42</v>
      </c>
      <c r="T754" s="53">
        <f>[1]BANCO!$BX240</f>
        <v>528.77</v>
      </c>
    </row>
    <row r="755" spans="1:20" hidden="1" x14ac:dyDescent="0.2">
      <c r="A755" s="42">
        <f>[1]BANCO!$A241</f>
        <v>46023</v>
      </c>
      <c r="B755" s="53">
        <f>[1]BANCO!$D241</f>
        <v>899.22</v>
      </c>
      <c r="C755" s="53">
        <f>[1]BANCO!$H241</f>
        <v>1013.08</v>
      </c>
      <c r="D755" s="53">
        <f>[1]BANCO!$L241</f>
        <v>978.94</v>
      </c>
      <c r="E755" s="53">
        <f>[1]BANCO!$P241</f>
        <v>686.85</v>
      </c>
      <c r="F755" s="53">
        <f>[1]BANCO!$T241</f>
        <v>932.61</v>
      </c>
      <c r="G755" s="53">
        <f>[1]BANCO!$X241</f>
        <v>912.56</v>
      </c>
      <c r="H755" s="53">
        <f>[1]BANCO!$AB241</f>
        <v>860.84</v>
      </c>
      <c r="I755" s="53">
        <f>[1]BANCO!$AF241</f>
        <v>856.87</v>
      </c>
      <c r="J755" s="53">
        <f>[1]BANCO!$AJ241</f>
        <v>1350.39</v>
      </c>
      <c r="K755" s="53">
        <f>[1]BANCO!$AN241</f>
        <v>1157.1600000000001</v>
      </c>
      <c r="L755" s="53">
        <f>[1]BANCO!$AR241</f>
        <v>1216.79</v>
      </c>
      <c r="M755" s="53">
        <f>[1]BANCO!$AV241</f>
        <v>1038.18</v>
      </c>
      <c r="N755" s="53">
        <f>[1]BANCO!$AZ241</f>
        <v>850.69</v>
      </c>
      <c r="O755" s="54">
        <f>[1]BANCO!$BD241</f>
        <v>1152.1099999999999</v>
      </c>
      <c r="P755" s="53">
        <f>[1]BANCO!$BH241</f>
        <v>1169.54</v>
      </c>
      <c r="Q755" s="53">
        <f>[1]BANCO!$BL241</f>
        <v>981.86</v>
      </c>
      <c r="R755" s="53">
        <f>[1]BANCO!$BP241</f>
        <v>1265.48</v>
      </c>
      <c r="S755" s="53">
        <f>[1]BANCO!$BT241</f>
        <v>806.94</v>
      </c>
      <c r="T755" s="53">
        <f>[1]BANCO!$BX241</f>
        <v>529.67999999999995</v>
      </c>
    </row>
    <row r="756" spans="1:20" hidden="1" x14ac:dyDescent="0.2">
      <c r="A756" s="42">
        <f>[1]BANCO!$A242</f>
        <v>46054</v>
      </c>
      <c r="B756" s="53">
        <f>[1]BANCO!$D242</f>
        <v>900.53</v>
      </c>
      <c r="C756" s="53">
        <f>[1]BANCO!$H242</f>
        <v>1015.32</v>
      </c>
      <c r="D756" s="53">
        <f>[1]BANCO!$L242</f>
        <v>980.82</v>
      </c>
      <c r="E756" s="53">
        <f>[1]BANCO!$P242</f>
        <v>689.73</v>
      </c>
      <c r="F756" s="53">
        <f>[1]BANCO!$T242</f>
        <v>934.08</v>
      </c>
      <c r="G756" s="53">
        <f>[1]BANCO!$X242</f>
        <v>913.26</v>
      </c>
      <c r="H756" s="53">
        <f>[1]BANCO!$AB242</f>
        <v>861.99</v>
      </c>
      <c r="I756" s="53">
        <f>[1]BANCO!$AF242</f>
        <v>858.08</v>
      </c>
      <c r="J756" s="53">
        <f>[1]BANCO!$AJ242</f>
        <v>1351.48</v>
      </c>
      <c r="K756" s="53">
        <f>[1]BANCO!$AN242</f>
        <v>1158.43</v>
      </c>
      <c r="L756" s="53">
        <f>[1]BANCO!$AR242</f>
        <v>1218.05</v>
      </c>
      <c r="M756" s="53">
        <f>[1]BANCO!$AV242</f>
        <v>1039.2</v>
      </c>
      <c r="N756" s="53">
        <f>[1]BANCO!$AZ242</f>
        <v>851.27</v>
      </c>
      <c r="O756" s="54">
        <f>[1]BANCO!$BD242</f>
        <v>1153.4100000000001</v>
      </c>
      <c r="P756" s="53">
        <f>[1]BANCO!$BH242</f>
        <v>1170.94</v>
      </c>
      <c r="Q756" s="53">
        <f>[1]BANCO!$BL242</f>
        <v>982.63</v>
      </c>
      <c r="R756" s="53">
        <f>[1]BANCO!$BP242</f>
        <v>1266.04</v>
      </c>
      <c r="S756" s="53">
        <f>[1]BANCO!$BT242</f>
        <v>808.98</v>
      </c>
      <c r="T756" s="53">
        <f>[1]BANCO!$BX242</f>
        <v>530.28</v>
      </c>
    </row>
    <row r="757" spans="1:20" hidden="1" x14ac:dyDescent="0.2">
      <c r="A757" s="42">
        <f>[1]BANCO!$A243</f>
        <v>46082</v>
      </c>
      <c r="B757" s="53">
        <f>[1]BANCO!$D243</f>
        <v>901.52</v>
      </c>
      <c r="C757" s="53">
        <f>[1]BANCO!$H243</f>
        <v>1017.41</v>
      </c>
      <c r="D757" s="53">
        <f>[1]BANCO!$L243</f>
        <v>981.91</v>
      </c>
      <c r="E757" s="53">
        <f>[1]BANCO!$P243</f>
        <v>692.32</v>
      </c>
      <c r="F757" s="53">
        <f>[1]BANCO!$T243</f>
        <v>936.56</v>
      </c>
      <c r="G757" s="53">
        <f>[1]BANCO!$X243</f>
        <v>914.19</v>
      </c>
      <c r="H757" s="53">
        <f>[1]BANCO!$AB243</f>
        <v>863.47</v>
      </c>
      <c r="I757" s="53">
        <f>[1]BANCO!$AF243</f>
        <v>859.6</v>
      </c>
      <c r="J757" s="53">
        <f>[1]BANCO!$AJ243</f>
        <v>1354.85</v>
      </c>
      <c r="K757" s="53">
        <f>[1]BANCO!$AN243</f>
        <v>1160.24</v>
      </c>
      <c r="L757" s="53">
        <f>[1]BANCO!$AR243</f>
        <v>1218.33</v>
      </c>
      <c r="M757" s="53">
        <f>[1]BANCO!$AV243</f>
        <v>1040.27</v>
      </c>
      <c r="N757" s="53">
        <f>[1]BANCO!$AZ243</f>
        <v>851.5</v>
      </c>
      <c r="O757" s="54">
        <f>[1]BANCO!$BD243</f>
        <v>1154.28</v>
      </c>
      <c r="P757" s="53">
        <f>[1]BANCO!$BH243</f>
        <v>1172.57</v>
      </c>
      <c r="Q757" s="53">
        <f>[1]BANCO!$BL243</f>
        <v>983.15</v>
      </c>
      <c r="R757" s="53">
        <f>[1]BANCO!$BP243</f>
        <v>1266.24</v>
      </c>
      <c r="S757" s="53">
        <f>[1]BANCO!$BT243</f>
        <v>813</v>
      </c>
      <c r="T757" s="53">
        <f>[1]BANCO!$BX243</f>
        <v>530.9</v>
      </c>
    </row>
    <row r="758" spans="1:20" hidden="1" x14ac:dyDescent="0.2">
      <c r="A758" s="42">
        <f>[1]BANCO!$A244</f>
        <v>46113</v>
      </c>
      <c r="B758" s="53">
        <f>[1]BANCO!$D244</f>
        <v>910.44</v>
      </c>
      <c r="C758" s="53">
        <f>[1]BANCO!$H244</f>
        <v>1029.01</v>
      </c>
      <c r="D758" s="53">
        <f>[1]BANCO!$L244</f>
        <v>992.96</v>
      </c>
      <c r="E758" s="53">
        <f>[1]BANCO!$P244</f>
        <v>699.96</v>
      </c>
      <c r="F758" s="53">
        <f>[1]BANCO!$T244</f>
        <v>947.67</v>
      </c>
      <c r="G758" s="53">
        <f>[1]BANCO!$X244</f>
        <v>925.31</v>
      </c>
      <c r="H758" s="53">
        <f>[1]BANCO!$AB244</f>
        <v>874.22</v>
      </c>
      <c r="I758" s="53">
        <f>[1]BANCO!$AF244</f>
        <v>869.91</v>
      </c>
      <c r="J758" s="53">
        <f>[1]BANCO!$AJ244</f>
        <v>1369.09</v>
      </c>
      <c r="K758" s="53">
        <f>[1]BANCO!$AN244</f>
        <v>1173.45</v>
      </c>
      <c r="L758" s="53">
        <f>[1]BANCO!$AR244</f>
        <v>1233.6500000000001</v>
      </c>
      <c r="M758" s="53">
        <f>[1]BANCO!$AV244</f>
        <v>1052.8399999999999</v>
      </c>
      <c r="N758" s="53">
        <f>[1]BANCO!$AZ244</f>
        <v>862.43</v>
      </c>
      <c r="O758" s="54">
        <f>[1]BANCO!$BD244</f>
        <v>1169.1600000000001</v>
      </c>
      <c r="P758" s="53">
        <f>[1]BANCO!$BH244</f>
        <v>1186.58</v>
      </c>
      <c r="Q758" s="53">
        <f>[1]BANCO!$BL244</f>
        <v>995.52</v>
      </c>
      <c r="R758" s="53">
        <f>[1]BANCO!$BP244</f>
        <v>1282.44</v>
      </c>
      <c r="S758" s="53">
        <f>[1]BANCO!$BT244</f>
        <v>823.44</v>
      </c>
      <c r="T758" s="53">
        <f>[1]BANCO!$BX244</f>
        <v>538</v>
      </c>
    </row>
    <row r="759" spans="1:20" hidden="1" x14ac:dyDescent="0.2">
      <c r="A759" s="42">
        <f>[1]BANCO!$A245</f>
        <v>46143</v>
      </c>
      <c r="B759" s="53">
        <f>[1]BANCO!$D245</f>
        <v>918.91</v>
      </c>
      <c r="C759" s="53">
        <f>[1]BANCO!$H245</f>
        <v>1039.6600000000001</v>
      </c>
      <c r="D759" s="53">
        <f>[1]BANCO!$L245</f>
        <v>1003.75</v>
      </c>
      <c r="E759" s="53">
        <f>[1]BANCO!$P245</f>
        <v>707.97</v>
      </c>
      <c r="F759" s="53">
        <f>[1]BANCO!$T245</f>
        <v>955.98</v>
      </c>
      <c r="G759" s="53">
        <f>[1]BANCO!$X245</f>
        <v>935.47</v>
      </c>
      <c r="H759" s="53">
        <f>[1]BANCO!$AB245</f>
        <v>883.3</v>
      </c>
      <c r="I759" s="53">
        <f>[1]BANCO!$AF245</f>
        <v>878.62</v>
      </c>
      <c r="J759" s="53">
        <f>[1]BANCO!$AJ245</f>
        <v>1381.39</v>
      </c>
      <c r="K759" s="53">
        <f>[1]BANCO!$AN245</f>
        <v>1185.49</v>
      </c>
      <c r="L759" s="53">
        <f>[1]BANCO!$AR245</f>
        <v>1246.31</v>
      </c>
      <c r="M759" s="53">
        <f>[1]BANCO!$AV245</f>
        <v>1065.3</v>
      </c>
      <c r="N759" s="53">
        <f>[1]BANCO!$AZ245</f>
        <v>872.38</v>
      </c>
      <c r="O759" s="54">
        <f>[1]BANCO!$BD245</f>
        <v>1182.1300000000001</v>
      </c>
      <c r="P759" s="53">
        <f>[1]BANCO!$BH245</f>
        <v>1200.46</v>
      </c>
      <c r="Q759" s="53">
        <f>[1]BANCO!$BL245</f>
        <v>1006.78</v>
      </c>
      <c r="R759" s="53">
        <f>[1]BANCO!$BP245</f>
        <v>1297.6300000000001</v>
      </c>
      <c r="S759" s="53">
        <f>[1]BANCO!$BT245</f>
        <v>831.99</v>
      </c>
      <c r="T759" s="53">
        <f>[1]BANCO!$BX245</f>
        <v>544.16999999999996</v>
      </c>
    </row>
    <row r="760" spans="1:20" hidden="1" x14ac:dyDescent="0.2">
      <c r="A760" s="42">
        <f>[1]BANCO!$A246</f>
        <v>46174</v>
      </c>
      <c r="B760" s="53">
        <f>[1]BANCO!$D246</f>
        <v>927.96</v>
      </c>
      <c r="C760" s="53">
        <f>[1]BANCO!$H246</f>
        <v>1049.71</v>
      </c>
      <c r="D760" s="53">
        <f>[1]BANCO!$L246</f>
        <v>1013.3</v>
      </c>
      <c r="E760" s="53">
        <f>[1]BANCO!$P246</f>
        <v>715.12</v>
      </c>
      <c r="F760" s="53">
        <f>[1]BANCO!$T246</f>
        <v>965.65</v>
      </c>
      <c r="G760" s="53">
        <f>[1]BANCO!$X246</f>
        <v>944.63</v>
      </c>
      <c r="H760" s="53">
        <f>[1]BANCO!$AB246</f>
        <v>892.29</v>
      </c>
      <c r="I760" s="53">
        <f>[1]BANCO!$AF246</f>
        <v>887.44</v>
      </c>
      <c r="J760" s="53">
        <f>[1]BANCO!$AJ246</f>
        <v>1393.12</v>
      </c>
      <c r="K760" s="53">
        <f>[1]BANCO!$AN246</f>
        <v>1196.72</v>
      </c>
      <c r="L760" s="53">
        <f>[1]BANCO!$AR246</f>
        <v>1257.77</v>
      </c>
      <c r="M760" s="53">
        <f>[1]BANCO!$AV246</f>
        <v>1076.28</v>
      </c>
      <c r="N760" s="53">
        <f>[1]BANCO!$AZ246</f>
        <v>880.97</v>
      </c>
      <c r="O760" s="54">
        <f>[1]BANCO!$BD246</f>
        <v>1193.76</v>
      </c>
      <c r="P760" s="53">
        <f>[1]BANCO!$BH246</f>
        <v>1212.73</v>
      </c>
      <c r="Q760" s="53">
        <f>[1]BANCO!$BL246</f>
        <v>1016.5</v>
      </c>
      <c r="R760" s="53">
        <f>[1]BANCO!$BP246</f>
        <v>1309.82</v>
      </c>
      <c r="S760" s="53">
        <f>[1]BANCO!$BT246</f>
        <v>841.22</v>
      </c>
      <c r="T760" s="53">
        <f>[1]BANCO!$BX246</f>
        <v>550.08000000000004</v>
      </c>
    </row>
    <row r="761" spans="1:20" hidden="1" x14ac:dyDescent="0.2">
      <c r="A761" s="42">
        <f>[1]BANCO!$A247</f>
        <v>46204</v>
      </c>
      <c r="B761" s="53">
        <f>[1]BANCO!$D247</f>
        <v>933.26</v>
      </c>
      <c r="C761" s="53">
        <f>[1]BANCO!$H247</f>
        <v>1055.24</v>
      </c>
      <c r="D761" s="53">
        <f>[1]BANCO!$L247</f>
        <v>1019.04</v>
      </c>
      <c r="E761" s="53">
        <f>[1]BANCO!$P247</f>
        <v>717.76</v>
      </c>
      <c r="F761" s="53">
        <f>[1]BANCO!$T247</f>
        <v>970.19</v>
      </c>
      <c r="G761" s="53">
        <f>[1]BANCO!$X247</f>
        <v>949.97</v>
      </c>
      <c r="H761" s="53">
        <f>[1]BANCO!$AB247</f>
        <v>897.01</v>
      </c>
      <c r="I761" s="53">
        <f>[1]BANCO!$AF247</f>
        <v>892.5</v>
      </c>
      <c r="J761" s="53">
        <f>[1]BANCO!$AJ247</f>
        <v>1401.19</v>
      </c>
      <c r="K761" s="53">
        <f>[1]BANCO!$AN247</f>
        <v>1203.7</v>
      </c>
      <c r="L761" s="53">
        <f>[1]BANCO!$AR247</f>
        <v>1264.26</v>
      </c>
      <c r="M761" s="53">
        <f>[1]BANCO!$AV247</f>
        <v>1081.8800000000001</v>
      </c>
      <c r="N761" s="53">
        <f>[1]BANCO!$AZ247</f>
        <v>885.97</v>
      </c>
      <c r="O761" s="54">
        <f>[1]BANCO!$BD247</f>
        <v>1200.24</v>
      </c>
      <c r="P761" s="53">
        <f>[1]BANCO!$BH247</f>
        <v>1218.67</v>
      </c>
      <c r="Q761" s="53">
        <f>[1]BANCO!$BL247</f>
        <v>1022.23</v>
      </c>
      <c r="R761" s="53">
        <f>[1]BANCO!$BP247</f>
        <v>1317.19</v>
      </c>
      <c r="S761" s="53">
        <f>[1]BANCO!$BT247</f>
        <v>842.51</v>
      </c>
      <c r="T761" s="53">
        <f>[1]BANCO!$BX247</f>
        <v>552.51</v>
      </c>
    </row>
    <row r="769" spans="1:20" hidden="1" x14ac:dyDescent="0.2">
      <c r="A769" s="47" t="s">
        <v>52</v>
      </c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</row>
    <row r="770" spans="1:20" hidden="1" x14ac:dyDescent="0.2">
      <c r="A770" s="58" t="s">
        <v>53</v>
      </c>
      <c r="B770" s="37" t="s">
        <v>25</v>
      </c>
      <c r="C770" s="37" t="s">
        <v>27</v>
      </c>
      <c r="D770" s="37" t="s">
        <v>28</v>
      </c>
      <c r="E770" s="37" t="s">
        <v>30</v>
      </c>
      <c r="F770" s="37" t="s">
        <v>31</v>
      </c>
      <c r="G770" s="37" t="s">
        <v>49</v>
      </c>
      <c r="H770" s="37" t="s">
        <v>33</v>
      </c>
      <c r="I770" s="37" t="s">
        <v>34</v>
      </c>
      <c r="J770" s="37" t="s">
        <v>35</v>
      </c>
      <c r="K770" s="37"/>
      <c r="L770" s="37"/>
      <c r="M770" s="37"/>
      <c r="N770" s="37" t="s">
        <v>36</v>
      </c>
      <c r="O770" s="37" t="s">
        <v>37</v>
      </c>
      <c r="P770" s="37" t="s">
        <v>38</v>
      </c>
      <c r="Q770" s="37" t="s">
        <v>39</v>
      </c>
      <c r="R770" s="37" t="s">
        <v>40</v>
      </c>
      <c r="S770" s="37" t="s">
        <v>41</v>
      </c>
      <c r="T770" s="37" t="s">
        <v>42</v>
      </c>
    </row>
    <row r="771" spans="1:20" hidden="1" x14ac:dyDescent="0.2">
      <c r="A771" s="57" t="s">
        <v>54</v>
      </c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</row>
    <row r="772" spans="1:20" hidden="1" x14ac:dyDescent="0.2">
      <c r="A772" s="42">
        <f>[1]BANCO!$A13</f>
        <v>39083</v>
      </c>
      <c r="B772" s="7" t="s">
        <v>55</v>
      </c>
      <c r="C772" s="7" t="s">
        <v>55</v>
      </c>
      <c r="D772" s="7" t="s">
        <v>55</v>
      </c>
      <c r="E772" s="7" t="s">
        <v>55</v>
      </c>
      <c r="F772" s="7" t="s">
        <v>55</v>
      </c>
      <c r="G772" s="7" t="s">
        <v>55</v>
      </c>
      <c r="H772" s="60" t="s">
        <v>55</v>
      </c>
      <c r="I772" s="7" t="s">
        <v>55</v>
      </c>
      <c r="J772" s="7" t="s">
        <v>55</v>
      </c>
      <c r="K772" s="7" t="s">
        <v>55</v>
      </c>
      <c r="L772" s="7" t="s">
        <v>55</v>
      </c>
      <c r="M772" s="7" t="s">
        <v>55</v>
      </c>
      <c r="N772" s="7" t="s">
        <v>55</v>
      </c>
      <c r="O772" s="7" t="s">
        <v>55</v>
      </c>
      <c r="P772" s="7" t="s">
        <v>55</v>
      </c>
      <c r="Q772" s="7" t="s">
        <v>55</v>
      </c>
      <c r="R772" s="7" t="s">
        <v>55</v>
      </c>
      <c r="S772" s="7" t="s">
        <v>55</v>
      </c>
      <c r="T772" s="7" t="s">
        <v>55</v>
      </c>
    </row>
    <row r="773" spans="1:20" hidden="1" x14ac:dyDescent="0.2">
      <c r="A773" s="42">
        <f>[1]BANCO!$A14</f>
        <v>39114</v>
      </c>
      <c r="B773" s="7" t="s">
        <v>55</v>
      </c>
      <c r="C773" s="7" t="s">
        <v>55</v>
      </c>
      <c r="D773" s="7" t="s">
        <v>55</v>
      </c>
      <c r="E773" s="7" t="s">
        <v>55</v>
      </c>
      <c r="F773" s="7" t="s">
        <v>55</v>
      </c>
      <c r="G773" s="7" t="s">
        <v>55</v>
      </c>
      <c r="H773" s="61">
        <f>'[2]R8-N - Residencial'!B10</f>
        <v>100</v>
      </c>
      <c r="I773" s="7" t="s">
        <v>55</v>
      </c>
      <c r="J773" s="7" t="s">
        <v>55</v>
      </c>
      <c r="K773" s="7" t="s">
        <v>55</v>
      </c>
      <c r="L773" s="7" t="s">
        <v>55</v>
      </c>
      <c r="M773" s="7" t="s">
        <v>55</v>
      </c>
      <c r="N773" s="7" t="s">
        <v>55</v>
      </c>
      <c r="O773" s="7" t="s">
        <v>55</v>
      </c>
      <c r="P773" s="7" t="s">
        <v>55</v>
      </c>
      <c r="Q773" s="7" t="s">
        <v>55</v>
      </c>
      <c r="R773" s="7" t="s">
        <v>55</v>
      </c>
      <c r="S773" s="7" t="s">
        <v>55</v>
      </c>
      <c r="T773" s="7" t="s">
        <v>55</v>
      </c>
    </row>
    <row r="774" spans="1:20" hidden="1" x14ac:dyDescent="0.2">
      <c r="A774" s="42">
        <f>[1]BANCO!$A15</f>
        <v>39142</v>
      </c>
      <c r="B774" s="7" t="s">
        <v>55</v>
      </c>
      <c r="C774" s="7" t="s">
        <v>55</v>
      </c>
      <c r="D774" s="7" t="s">
        <v>55</v>
      </c>
      <c r="E774" s="7" t="s">
        <v>55</v>
      </c>
      <c r="F774" s="7" t="s">
        <v>55</v>
      </c>
      <c r="G774" s="7" t="s">
        <v>55</v>
      </c>
      <c r="H774" s="61">
        <f>'[2]R8-N - Residencial'!B11</f>
        <v>100.15</v>
      </c>
      <c r="I774" s="7" t="s">
        <v>55</v>
      </c>
      <c r="J774" s="7" t="s">
        <v>55</v>
      </c>
      <c r="K774" s="7" t="s">
        <v>55</v>
      </c>
      <c r="L774" s="7" t="s">
        <v>55</v>
      </c>
      <c r="M774" s="7" t="s">
        <v>55</v>
      </c>
      <c r="N774" s="7" t="s">
        <v>55</v>
      </c>
      <c r="O774" s="7" t="s">
        <v>55</v>
      </c>
      <c r="P774" s="7" t="s">
        <v>55</v>
      </c>
      <c r="Q774" s="7" t="s">
        <v>55</v>
      </c>
      <c r="R774" s="7" t="s">
        <v>55</v>
      </c>
      <c r="S774" s="7" t="s">
        <v>55</v>
      </c>
      <c r="T774" s="7" t="s">
        <v>55</v>
      </c>
    </row>
    <row r="775" spans="1:20" hidden="1" x14ac:dyDescent="0.2">
      <c r="A775" s="42">
        <f>[1]BANCO!$A16</f>
        <v>39173</v>
      </c>
      <c r="B775" s="7" t="s">
        <v>55</v>
      </c>
      <c r="C775" s="7" t="s">
        <v>55</v>
      </c>
      <c r="D775" s="7" t="s">
        <v>55</v>
      </c>
      <c r="E775" s="7" t="s">
        <v>55</v>
      </c>
      <c r="F775" s="7" t="s">
        <v>55</v>
      </c>
      <c r="G775" s="7" t="s">
        <v>55</v>
      </c>
      <c r="H775" s="61">
        <f>'[2]R8-N - Residencial'!B12</f>
        <v>100.86</v>
      </c>
      <c r="I775" s="7" t="s">
        <v>55</v>
      </c>
      <c r="J775" s="7" t="s">
        <v>55</v>
      </c>
      <c r="K775" s="7" t="s">
        <v>55</v>
      </c>
      <c r="L775" s="7" t="s">
        <v>55</v>
      </c>
      <c r="M775" s="7" t="s">
        <v>55</v>
      </c>
      <c r="N775" s="7" t="s">
        <v>55</v>
      </c>
      <c r="O775" s="7" t="s">
        <v>55</v>
      </c>
      <c r="P775" s="7" t="s">
        <v>55</v>
      </c>
      <c r="Q775" s="7" t="s">
        <v>55</v>
      </c>
      <c r="R775" s="7" t="s">
        <v>55</v>
      </c>
      <c r="S775" s="7" t="s">
        <v>55</v>
      </c>
      <c r="T775" s="7" t="s">
        <v>55</v>
      </c>
    </row>
    <row r="776" spans="1:20" hidden="1" x14ac:dyDescent="0.2">
      <c r="A776" s="42">
        <f>[1]BANCO!$A17</f>
        <v>39203</v>
      </c>
      <c r="B776" s="7" t="s">
        <v>55</v>
      </c>
      <c r="C776" s="7" t="s">
        <v>55</v>
      </c>
      <c r="D776" s="7" t="s">
        <v>55</v>
      </c>
      <c r="E776" s="7" t="s">
        <v>55</v>
      </c>
      <c r="F776" s="7" t="s">
        <v>55</v>
      </c>
      <c r="G776" s="7" t="s">
        <v>55</v>
      </c>
      <c r="H776" s="61">
        <f>'[2]R8-N - Residencial'!B13</f>
        <v>102.08</v>
      </c>
      <c r="I776" s="7" t="s">
        <v>55</v>
      </c>
      <c r="J776" s="7" t="s">
        <v>55</v>
      </c>
      <c r="K776" s="7" t="s">
        <v>55</v>
      </c>
      <c r="L776" s="7" t="s">
        <v>55</v>
      </c>
      <c r="M776" s="7" t="s">
        <v>55</v>
      </c>
      <c r="N776" s="7" t="s">
        <v>55</v>
      </c>
      <c r="O776" s="7" t="s">
        <v>55</v>
      </c>
      <c r="P776" s="7" t="s">
        <v>55</v>
      </c>
      <c r="Q776" s="7" t="s">
        <v>55</v>
      </c>
      <c r="R776" s="7" t="s">
        <v>55</v>
      </c>
      <c r="S776" s="7" t="s">
        <v>55</v>
      </c>
      <c r="T776" s="7" t="s">
        <v>55</v>
      </c>
    </row>
    <row r="777" spans="1:20" hidden="1" x14ac:dyDescent="0.2">
      <c r="A777" s="42">
        <f>[1]BANCO!$A18</f>
        <v>39234</v>
      </c>
      <c r="B777" s="7" t="s">
        <v>55</v>
      </c>
      <c r="C777" s="7" t="s">
        <v>55</v>
      </c>
      <c r="D777" s="7" t="s">
        <v>55</v>
      </c>
      <c r="E777" s="7" t="s">
        <v>55</v>
      </c>
      <c r="F777" s="7" t="s">
        <v>55</v>
      </c>
      <c r="G777" s="7" t="s">
        <v>55</v>
      </c>
      <c r="H777" s="61">
        <f>'[2]R8-N - Residencial'!B14</f>
        <v>103.54036166824056</v>
      </c>
      <c r="I777" s="7" t="s">
        <v>55</v>
      </c>
      <c r="J777" s="7" t="s">
        <v>55</v>
      </c>
      <c r="K777" s="7" t="s">
        <v>55</v>
      </c>
      <c r="L777" s="7" t="s">
        <v>55</v>
      </c>
      <c r="M777" s="7" t="s">
        <v>55</v>
      </c>
      <c r="N777" s="7" t="s">
        <v>55</v>
      </c>
      <c r="O777" s="7" t="s">
        <v>55</v>
      </c>
      <c r="P777" s="7" t="s">
        <v>55</v>
      </c>
      <c r="Q777" s="7" t="s">
        <v>55</v>
      </c>
      <c r="R777" s="7" t="s">
        <v>55</v>
      </c>
      <c r="S777" s="7" t="s">
        <v>55</v>
      </c>
      <c r="T777" s="7" t="s">
        <v>55</v>
      </c>
    </row>
    <row r="778" spans="1:20" hidden="1" x14ac:dyDescent="0.2">
      <c r="A778" s="42">
        <f>[1]BANCO!$A19</f>
        <v>39264</v>
      </c>
      <c r="B778" s="7" t="s">
        <v>55</v>
      </c>
      <c r="C778" s="7" t="s">
        <v>55</v>
      </c>
      <c r="D778" s="7" t="s">
        <v>55</v>
      </c>
      <c r="E778" s="7" t="s">
        <v>55</v>
      </c>
      <c r="F778" s="7" t="s">
        <v>55</v>
      </c>
      <c r="G778" s="7" t="s">
        <v>55</v>
      </c>
      <c r="H778" s="61">
        <f>'[2]R8-N - Residencial'!B15</f>
        <v>104.14</v>
      </c>
      <c r="I778" s="7" t="s">
        <v>55</v>
      </c>
      <c r="J778" s="7" t="s">
        <v>55</v>
      </c>
      <c r="K778" s="7" t="s">
        <v>55</v>
      </c>
      <c r="L778" s="7" t="s">
        <v>55</v>
      </c>
      <c r="M778" s="7" t="s">
        <v>55</v>
      </c>
      <c r="N778" s="7" t="s">
        <v>55</v>
      </c>
      <c r="O778" s="7" t="s">
        <v>55</v>
      </c>
      <c r="P778" s="7" t="s">
        <v>55</v>
      </c>
      <c r="Q778" s="7" t="s">
        <v>55</v>
      </c>
      <c r="R778" s="7" t="s">
        <v>55</v>
      </c>
      <c r="S778" s="7" t="s">
        <v>55</v>
      </c>
      <c r="T778" s="7" t="s">
        <v>55</v>
      </c>
    </row>
    <row r="779" spans="1:20" hidden="1" x14ac:dyDescent="0.2">
      <c r="A779" s="42">
        <f>[1]BANCO!$A20</f>
        <v>39295</v>
      </c>
      <c r="B779" s="7" t="s">
        <v>55</v>
      </c>
      <c r="C779" s="7" t="s">
        <v>55</v>
      </c>
      <c r="D779" s="7" t="s">
        <v>55</v>
      </c>
      <c r="E779" s="7" t="s">
        <v>55</v>
      </c>
      <c r="F779" s="7" t="s">
        <v>55</v>
      </c>
      <c r="G779" s="7" t="s">
        <v>55</v>
      </c>
      <c r="H779" s="61">
        <f>'[2]R8-N - Residencial'!B16</f>
        <v>104.66</v>
      </c>
      <c r="I779" s="7" t="s">
        <v>55</v>
      </c>
      <c r="J779" s="7" t="s">
        <v>55</v>
      </c>
      <c r="K779" s="7" t="s">
        <v>55</v>
      </c>
      <c r="L779" s="7" t="s">
        <v>55</v>
      </c>
      <c r="M779" s="7" t="s">
        <v>55</v>
      </c>
      <c r="N779" s="7" t="s">
        <v>55</v>
      </c>
      <c r="O779" s="7" t="s">
        <v>55</v>
      </c>
      <c r="P779" s="7" t="s">
        <v>55</v>
      </c>
      <c r="Q779" s="7" t="s">
        <v>55</v>
      </c>
      <c r="R779" s="7" t="s">
        <v>55</v>
      </c>
      <c r="S779" s="7" t="s">
        <v>55</v>
      </c>
      <c r="T779" s="7" t="s">
        <v>55</v>
      </c>
    </row>
    <row r="780" spans="1:20" hidden="1" x14ac:dyDescent="0.2">
      <c r="A780" s="42">
        <f>[1]BANCO!$A21</f>
        <v>39326</v>
      </c>
      <c r="B780" s="7" t="s">
        <v>55</v>
      </c>
      <c r="C780" s="7" t="s">
        <v>55</v>
      </c>
      <c r="D780" s="7" t="s">
        <v>55</v>
      </c>
      <c r="E780" s="7" t="s">
        <v>55</v>
      </c>
      <c r="F780" s="7" t="s">
        <v>55</v>
      </c>
      <c r="G780" s="7" t="s">
        <v>55</v>
      </c>
      <c r="H780" s="61">
        <f>'[2]R8-N - Residencial'!B17</f>
        <v>104.93049132550658</v>
      </c>
      <c r="I780" s="7" t="s">
        <v>55</v>
      </c>
      <c r="J780" s="7" t="s">
        <v>55</v>
      </c>
      <c r="K780" s="7" t="s">
        <v>55</v>
      </c>
      <c r="L780" s="7" t="s">
        <v>55</v>
      </c>
      <c r="M780" s="7" t="s">
        <v>55</v>
      </c>
      <c r="N780" s="7" t="s">
        <v>55</v>
      </c>
      <c r="O780" s="7" t="s">
        <v>55</v>
      </c>
      <c r="P780" s="7" t="s">
        <v>55</v>
      </c>
      <c r="Q780" s="7" t="s">
        <v>55</v>
      </c>
      <c r="R780" s="7" t="s">
        <v>55</v>
      </c>
      <c r="S780" s="7" t="s">
        <v>55</v>
      </c>
      <c r="T780" s="7" t="s">
        <v>55</v>
      </c>
    </row>
    <row r="781" spans="1:20" hidden="1" x14ac:dyDescent="0.2">
      <c r="A781" s="42">
        <f>[1]BANCO!$A22</f>
        <v>39356</v>
      </c>
      <c r="B781" s="7" t="s">
        <v>55</v>
      </c>
      <c r="C781" s="7" t="s">
        <v>55</v>
      </c>
      <c r="D781" s="7" t="s">
        <v>55</v>
      </c>
      <c r="E781" s="7" t="s">
        <v>55</v>
      </c>
      <c r="F781" s="7" t="s">
        <v>55</v>
      </c>
      <c r="G781" s="7" t="s">
        <v>55</v>
      </c>
      <c r="H781" s="61">
        <f>'[2]R8-N - Residencial'!B18</f>
        <v>105.75203678755052</v>
      </c>
      <c r="I781" s="7" t="s">
        <v>55</v>
      </c>
      <c r="J781" s="7" t="s">
        <v>55</v>
      </c>
      <c r="K781" s="7" t="s">
        <v>55</v>
      </c>
      <c r="L781" s="7" t="s">
        <v>55</v>
      </c>
      <c r="M781" s="7" t="s">
        <v>55</v>
      </c>
      <c r="N781" s="7" t="s">
        <v>55</v>
      </c>
      <c r="O781" s="7" t="s">
        <v>55</v>
      </c>
      <c r="P781" s="7" t="s">
        <v>55</v>
      </c>
      <c r="Q781" s="7" t="s">
        <v>55</v>
      </c>
      <c r="R781" s="7" t="s">
        <v>55</v>
      </c>
      <c r="S781" s="7" t="s">
        <v>55</v>
      </c>
      <c r="T781" s="7" t="s">
        <v>55</v>
      </c>
    </row>
    <row r="782" spans="1:20" hidden="1" x14ac:dyDescent="0.2">
      <c r="A782" s="42">
        <f>[1]BANCO!$A23</f>
        <v>39387</v>
      </c>
      <c r="B782" s="7" t="s">
        <v>55</v>
      </c>
      <c r="C782" s="7" t="s">
        <v>55</v>
      </c>
      <c r="D782" s="7" t="s">
        <v>55</v>
      </c>
      <c r="E782" s="7" t="s">
        <v>55</v>
      </c>
      <c r="F782" s="7" t="s">
        <v>55</v>
      </c>
      <c r="G782" s="7" t="s">
        <v>55</v>
      </c>
      <c r="H782" s="61">
        <f>'[2]R8-N - Residencial'!B19</f>
        <v>106.47</v>
      </c>
      <c r="I782" s="7" t="s">
        <v>55</v>
      </c>
      <c r="J782" s="7" t="s">
        <v>55</v>
      </c>
      <c r="K782" s="7" t="s">
        <v>55</v>
      </c>
      <c r="L782" s="7" t="s">
        <v>55</v>
      </c>
      <c r="M782" s="7" t="s">
        <v>55</v>
      </c>
      <c r="N782" s="7" t="s">
        <v>55</v>
      </c>
      <c r="O782" s="7" t="s">
        <v>55</v>
      </c>
      <c r="P782" s="7" t="s">
        <v>55</v>
      </c>
      <c r="Q782" s="7" t="s">
        <v>55</v>
      </c>
      <c r="R782" s="7" t="s">
        <v>55</v>
      </c>
      <c r="S782" s="7" t="s">
        <v>55</v>
      </c>
      <c r="T782" s="7" t="s">
        <v>55</v>
      </c>
    </row>
    <row r="783" spans="1:20" hidden="1" x14ac:dyDescent="0.2">
      <c r="A783" s="42">
        <f>[1]BANCO!$A24</f>
        <v>39417</v>
      </c>
      <c r="B783" s="7" t="s">
        <v>55</v>
      </c>
      <c r="C783" s="7" t="s">
        <v>55</v>
      </c>
      <c r="D783" s="7" t="s">
        <v>55</v>
      </c>
      <c r="E783" s="7" t="s">
        <v>55</v>
      </c>
      <c r="F783" s="7" t="s">
        <v>55</v>
      </c>
      <c r="G783" s="7" t="s">
        <v>55</v>
      </c>
      <c r="H783" s="61">
        <f>'[2]R8-N - Residencial'!B20</f>
        <v>107.09441528607334</v>
      </c>
      <c r="I783" s="7" t="s">
        <v>55</v>
      </c>
      <c r="J783" s="7" t="s">
        <v>55</v>
      </c>
      <c r="K783" s="7" t="s">
        <v>55</v>
      </c>
      <c r="L783" s="7" t="s">
        <v>55</v>
      </c>
      <c r="M783" s="7" t="s">
        <v>55</v>
      </c>
      <c r="N783" s="7" t="s">
        <v>55</v>
      </c>
      <c r="O783" s="7" t="s">
        <v>55</v>
      </c>
      <c r="P783" s="7" t="s">
        <v>55</v>
      </c>
      <c r="Q783" s="7" t="s">
        <v>55</v>
      </c>
      <c r="R783" s="7" t="s">
        <v>55</v>
      </c>
      <c r="S783" s="7" t="s">
        <v>55</v>
      </c>
      <c r="T783" s="7" t="s">
        <v>55</v>
      </c>
    </row>
    <row r="784" spans="1:20" hidden="1" x14ac:dyDescent="0.2">
      <c r="A784" s="42">
        <f>[1]BANCO!$A25</f>
        <v>39448</v>
      </c>
      <c r="B784" s="7" t="s">
        <v>55</v>
      </c>
      <c r="C784" s="7" t="s">
        <v>55</v>
      </c>
      <c r="D784" s="7" t="s">
        <v>55</v>
      </c>
      <c r="E784" s="7" t="s">
        <v>55</v>
      </c>
      <c r="F784" s="7" t="s">
        <v>55</v>
      </c>
      <c r="G784" s="7" t="s">
        <v>55</v>
      </c>
      <c r="H784" s="61">
        <f>'[2]R8-N - Residencial'!B21</f>
        <v>107.17</v>
      </c>
      <c r="I784" s="7" t="s">
        <v>55</v>
      </c>
      <c r="J784" s="7" t="s">
        <v>55</v>
      </c>
      <c r="K784" s="7" t="s">
        <v>55</v>
      </c>
      <c r="L784" s="7" t="s">
        <v>55</v>
      </c>
      <c r="M784" s="7" t="s">
        <v>55</v>
      </c>
      <c r="N784" s="7" t="s">
        <v>55</v>
      </c>
      <c r="O784" s="7" t="s">
        <v>55</v>
      </c>
      <c r="P784" s="7" t="s">
        <v>55</v>
      </c>
      <c r="Q784" s="7" t="s">
        <v>55</v>
      </c>
      <c r="R784" s="7" t="s">
        <v>55</v>
      </c>
      <c r="S784" s="7" t="s">
        <v>55</v>
      </c>
      <c r="T784" s="7" t="s">
        <v>55</v>
      </c>
    </row>
    <row r="785" spans="1:20" hidden="1" x14ac:dyDescent="0.2">
      <c r="A785" s="42">
        <f>[1]BANCO!$A26</f>
        <v>39479</v>
      </c>
      <c r="B785" s="7" t="s">
        <v>55</v>
      </c>
      <c r="C785" s="7" t="s">
        <v>55</v>
      </c>
      <c r="D785" s="7" t="s">
        <v>55</v>
      </c>
      <c r="E785" s="7" t="s">
        <v>55</v>
      </c>
      <c r="F785" s="7" t="s">
        <v>55</v>
      </c>
      <c r="G785" s="7" t="s">
        <v>55</v>
      </c>
      <c r="H785" s="61">
        <f>'[2]R8-N - Residencial'!B22</f>
        <v>107.58</v>
      </c>
      <c r="I785" s="7" t="s">
        <v>55</v>
      </c>
      <c r="J785" s="7" t="s">
        <v>55</v>
      </c>
      <c r="K785" s="7" t="s">
        <v>55</v>
      </c>
      <c r="L785" s="7" t="s">
        <v>55</v>
      </c>
      <c r="M785" s="7" t="s">
        <v>55</v>
      </c>
      <c r="N785" s="7" t="s">
        <v>55</v>
      </c>
      <c r="O785" s="7" t="s">
        <v>55</v>
      </c>
      <c r="P785" s="7" t="s">
        <v>55</v>
      </c>
      <c r="Q785" s="7" t="s">
        <v>55</v>
      </c>
      <c r="R785" s="7" t="s">
        <v>55</v>
      </c>
      <c r="S785" s="7" t="s">
        <v>55</v>
      </c>
      <c r="T785" s="7" t="s">
        <v>55</v>
      </c>
    </row>
    <row r="786" spans="1:20" hidden="1" x14ac:dyDescent="0.2">
      <c r="A786" s="42">
        <f>[1]BANCO!$A27</f>
        <v>39508</v>
      </c>
      <c r="B786" s="7" t="s">
        <v>55</v>
      </c>
      <c r="C786" s="7" t="s">
        <v>55</v>
      </c>
      <c r="D786" s="7" t="s">
        <v>55</v>
      </c>
      <c r="E786" s="7" t="s">
        <v>55</v>
      </c>
      <c r="F786" s="7" t="s">
        <v>55</v>
      </c>
      <c r="G786" s="7" t="s">
        <v>55</v>
      </c>
      <c r="H786" s="61">
        <f>'[2]R8-N - Residencial'!B23</f>
        <v>107.79</v>
      </c>
      <c r="I786" s="7" t="s">
        <v>55</v>
      </c>
      <c r="J786" s="7" t="s">
        <v>55</v>
      </c>
      <c r="K786" s="7" t="s">
        <v>55</v>
      </c>
      <c r="L786" s="7" t="s">
        <v>55</v>
      </c>
      <c r="M786" s="7" t="s">
        <v>55</v>
      </c>
      <c r="N786" s="7" t="s">
        <v>55</v>
      </c>
      <c r="O786" s="7" t="s">
        <v>55</v>
      </c>
      <c r="P786" s="7" t="s">
        <v>55</v>
      </c>
      <c r="Q786" s="7" t="s">
        <v>55</v>
      </c>
      <c r="R786" s="7" t="s">
        <v>55</v>
      </c>
      <c r="S786" s="7" t="s">
        <v>55</v>
      </c>
      <c r="T786" s="7" t="s">
        <v>55</v>
      </c>
    </row>
    <row r="787" spans="1:20" hidden="1" x14ac:dyDescent="0.2">
      <c r="A787" s="42">
        <f>[1]BANCO!$A28</f>
        <v>39539</v>
      </c>
      <c r="B787" s="7" t="s">
        <v>55</v>
      </c>
      <c r="C787" s="7" t="s">
        <v>55</v>
      </c>
      <c r="D787" s="7" t="s">
        <v>55</v>
      </c>
      <c r="E787" s="7" t="s">
        <v>55</v>
      </c>
      <c r="F787" s="7" t="s">
        <v>55</v>
      </c>
      <c r="G787" s="7" t="s">
        <v>55</v>
      </c>
      <c r="H787" s="61">
        <f>'[2]R8-N - Residencial'!B24</f>
        <v>108.23</v>
      </c>
      <c r="I787" s="7" t="s">
        <v>55</v>
      </c>
      <c r="J787" s="7" t="s">
        <v>55</v>
      </c>
      <c r="K787" s="7" t="s">
        <v>55</v>
      </c>
      <c r="L787" s="7" t="s">
        <v>55</v>
      </c>
      <c r="M787" s="7" t="s">
        <v>55</v>
      </c>
      <c r="N787" s="7" t="s">
        <v>55</v>
      </c>
      <c r="O787" s="7" t="s">
        <v>55</v>
      </c>
      <c r="P787" s="7" t="s">
        <v>55</v>
      </c>
      <c r="Q787" s="7" t="s">
        <v>55</v>
      </c>
      <c r="R787" s="7" t="s">
        <v>55</v>
      </c>
      <c r="S787" s="7" t="s">
        <v>55</v>
      </c>
      <c r="T787" s="7" t="s">
        <v>55</v>
      </c>
    </row>
    <row r="788" spans="1:20" hidden="1" x14ac:dyDescent="0.2">
      <c r="A788" s="42">
        <f>[1]BANCO!$A29</f>
        <v>39569</v>
      </c>
      <c r="B788" s="7" t="s">
        <v>55</v>
      </c>
      <c r="C788" s="7" t="s">
        <v>55</v>
      </c>
      <c r="D788" s="7" t="s">
        <v>55</v>
      </c>
      <c r="E788" s="7" t="s">
        <v>55</v>
      </c>
      <c r="F788" s="7" t="s">
        <v>55</v>
      </c>
      <c r="G788" s="7" t="s">
        <v>55</v>
      </c>
      <c r="H788" s="61">
        <f>'[2]R8-N - Residencial'!B25</f>
        <v>111.17</v>
      </c>
      <c r="I788" s="7" t="s">
        <v>55</v>
      </c>
      <c r="J788" s="7" t="s">
        <v>55</v>
      </c>
      <c r="K788" s="7" t="s">
        <v>55</v>
      </c>
      <c r="L788" s="7" t="s">
        <v>55</v>
      </c>
      <c r="M788" s="7" t="s">
        <v>55</v>
      </c>
      <c r="N788" s="7" t="s">
        <v>55</v>
      </c>
      <c r="O788" s="7" t="s">
        <v>55</v>
      </c>
      <c r="P788" s="7" t="s">
        <v>55</v>
      </c>
      <c r="Q788" s="7" t="s">
        <v>55</v>
      </c>
      <c r="R788" s="7" t="s">
        <v>55</v>
      </c>
      <c r="S788" s="7" t="s">
        <v>55</v>
      </c>
      <c r="T788" s="7" t="s">
        <v>55</v>
      </c>
    </row>
    <row r="789" spans="1:20" hidden="1" x14ac:dyDescent="0.2">
      <c r="A789" s="42">
        <f>[1]BANCO!$A30</f>
        <v>39600</v>
      </c>
      <c r="B789" s="7" t="s">
        <v>55</v>
      </c>
      <c r="C789" s="7" t="s">
        <v>55</v>
      </c>
      <c r="D789" s="7" t="s">
        <v>55</v>
      </c>
      <c r="E789" s="7" t="s">
        <v>55</v>
      </c>
      <c r="F789" s="7" t="s">
        <v>55</v>
      </c>
      <c r="G789" s="7" t="s">
        <v>55</v>
      </c>
      <c r="H789" s="61">
        <f>'[2]R8-N - Residencial'!B26</f>
        <v>113.55</v>
      </c>
      <c r="I789" s="7" t="s">
        <v>55</v>
      </c>
      <c r="J789" s="7" t="s">
        <v>55</v>
      </c>
      <c r="K789" s="7" t="s">
        <v>55</v>
      </c>
      <c r="L789" s="7" t="s">
        <v>55</v>
      </c>
      <c r="M789" s="7" t="s">
        <v>55</v>
      </c>
      <c r="N789" s="7" t="s">
        <v>55</v>
      </c>
      <c r="O789" s="7" t="s">
        <v>55</v>
      </c>
      <c r="P789" s="7" t="s">
        <v>55</v>
      </c>
      <c r="Q789" s="7" t="s">
        <v>55</v>
      </c>
      <c r="R789" s="7" t="s">
        <v>55</v>
      </c>
      <c r="S789" s="7" t="s">
        <v>55</v>
      </c>
      <c r="T789" s="7" t="s">
        <v>55</v>
      </c>
    </row>
    <row r="790" spans="1:20" hidden="1" x14ac:dyDescent="0.2">
      <c r="A790" s="42">
        <f>[1]BANCO!$A31</f>
        <v>39630</v>
      </c>
      <c r="B790" s="7" t="s">
        <v>55</v>
      </c>
      <c r="C790" s="7" t="s">
        <v>55</v>
      </c>
      <c r="D790" s="7" t="s">
        <v>55</v>
      </c>
      <c r="E790" s="7" t="s">
        <v>55</v>
      </c>
      <c r="F790" s="7" t="s">
        <v>55</v>
      </c>
      <c r="G790" s="7" t="s">
        <v>55</v>
      </c>
      <c r="H790" s="61">
        <f>'[2]R8-N - Residencial'!B27</f>
        <v>114.24</v>
      </c>
      <c r="I790" s="7" t="s">
        <v>55</v>
      </c>
      <c r="J790" s="7" t="s">
        <v>55</v>
      </c>
      <c r="K790" s="7" t="s">
        <v>55</v>
      </c>
      <c r="L790" s="7" t="s">
        <v>55</v>
      </c>
      <c r="M790" s="7" t="s">
        <v>55</v>
      </c>
      <c r="N790" s="7" t="s">
        <v>55</v>
      </c>
      <c r="O790" s="7" t="s">
        <v>55</v>
      </c>
      <c r="P790" s="7" t="s">
        <v>55</v>
      </c>
      <c r="Q790" s="7" t="s">
        <v>55</v>
      </c>
      <c r="R790" s="7" t="s">
        <v>55</v>
      </c>
      <c r="S790" s="7" t="s">
        <v>55</v>
      </c>
      <c r="T790" s="7" t="s">
        <v>55</v>
      </c>
    </row>
    <row r="791" spans="1:20" hidden="1" x14ac:dyDescent="0.2">
      <c r="A791" s="42">
        <f>[1]BANCO!$A32</f>
        <v>39661</v>
      </c>
      <c r="B791" s="7" t="s">
        <v>55</v>
      </c>
      <c r="C791" s="7" t="s">
        <v>55</v>
      </c>
      <c r="D791" s="7" t="s">
        <v>55</v>
      </c>
      <c r="E791" s="7" t="s">
        <v>55</v>
      </c>
      <c r="F791" s="7" t="s">
        <v>55</v>
      </c>
      <c r="G791" s="7" t="s">
        <v>55</v>
      </c>
      <c r="H791" s="61">
        <f>'[2]R8-N - Residencial'!B28</f>
        <v>115.79</v>
      </c>
      <c r="I791" s="7" t="s">
        <v>55</v>
      </c>
      <c r="J791" s="7" t="s">
        <v>55</v>
      </c>
      <c r="K791" s="7" t="s">
        <v>55</v>
      </c>
      <c r="L791" s="7" t="s">
        <v>55</v>
      </c>
      <c r="M791" s="7" t="s">
        <v>55</v>
      </c>
      <c r="N791" s="7" t="s">
        <v>55</v>
      </c>
      <c r="O791" s="7" t="s">
        <v>55</v>
      </c>
      <c r="P791" s="7" t="s">
        <v>55</v>
      </c>
      <c r="Q791" s="7" t="s">
        <v>55</v>
      </c>
      <c r="R791" s="7" t="s">
        <v>55</v>
      </c>
      <c r="S791" s="7" t="s">
        <v>55</v>
      </c>
      <c r="T791" s="7" t="s">
        <v>55</v>
      </c>
    </row>
    <row r="792" spans="1:20" hidden="1" x14ac:dyDescent="0.2">
      <c r="A792" s="42">
        <f>[1]BANCO!$A33</f>
        <v>39692</v>
      </c>
      <c r="B792" s="7" t="s">
        <v>55</v>
      </c>
      <c r="C792" s="7" t="s">
        <v>55</v>
      </c>
      <c r="D792" s="7" t="s">
        <v>55</v>
      </c>
      <c r="E792" s="7" t="s">
        <v>55</v>
      </c>
      <c r="F792" s="7" t="s">
        <v>55</v>
      </c>
      <c r="G792" s="7" t="s">
        <v>55</v>
      </c>
      <c r="H792" s="61">
        <f>'[2]R8-N - Residencial'!B29</f>
        <v>116.64</v>
      </c>
      <c r="I792" s="7" t="s">
        <v>55</v>
      </c>
      <c r="J792" s="7" t="s">
        <v>55</v>
      </c>
      <c r="K792" s="7" t="s">
        <v>55</v>
      </c>
      <c r="L792" s="7" t="s">
        <v>55</v>
      </c>
      <c r="M792" s="7" t="s">
        <v>55</v>
      </c>
      <c r="N792" s="7" t="s">
        <v>55</v>
      </c>
      <c r="O792" s="7" t="s">
        <v>55</v>
      </c>
      <c r="P792" s="7" t="s">
        <v>55</v>
      </c>
      <c r="Q792" s="7" t="s">
        <v>55</v>
      </c>
      <c r="R792" s="7" t="s">
        <v>55</v>
      </c>
      <c r="S792" s="7" t="s">
        <v>55</v>
      </c>
      <c r="T792" s="7" t="s">
        <v>55</v>
      </c>
    </row>
    <row r="793" spans="1:20" hidden="1" x14ac:dyDescent="0.2">
      <c r="A793" s="42">
        <f>[1]BANCO!$A34</f>
        <v>39722</v>
      </c>
      <c r="B793" s="7" t="s">
        <v>55</v>
      </c>
      <c r="C793" s="7" t="s">
        <v>55</v>
      </c>
      <c r="D793" s="7" t="s">
        <v>55</v>
      </c>
      <c r="E793" s="7" t="s">
        <v>55</v>
      </c>
      <c r="F793" s="7" t="s">
        <v>55</v>
      </c>
      <c r="G793" s="7" t="s">
        <v>55</v>
      </c>
      <c r="H793" s="61">
        <f>'[2]R8-N - Residencial'!B30</f>
        <v>118.62</v>
      </c>
      <c r="I793" s="7" t="s">
        <v>55</v>
      </c>
      <c r="J793" s="7" t="s">
        <v>55</v>
      </c>
      <c r="K793" s="7" t="s">
        <v>55</v>
      </c>
      <c r="L793" s="7" t="s">
        <v>55</v>
      </c>
      <c r="M793" s="7" t="s">
        <v>55</v>
      </c>
      <c r="N793" s="7" t="s">
        <v>55</v>
      </c>
      <c r="O793" s="7" t="s">
        <v>55</v>
      </c>
      <c r="P793" s="7" t="s">
        <v>55</v>
      </c>
      <c r="Q793" s="7" t="s">
        <v>55</v>
      </c>
      <c r="R793" s="7" t="s">
        <v>55</v>
      </c>
      <c r="S793" s="7" t="s">
        <v>55</v>
      </c>
      <c r="T793" s="7" t="s">
        <v>55</v>
      </c>
    </row>
    <row r="794" spans="1:20" hidden="1" x14ac:dyDescent="0.2">
      <c r="A794" s="42">
        <f>[1]BANCO!$A35</f>
        <v>39753</v>
      </c>
      <c r="B794" s="7" t="s">
        <v>55</v>
      </c>
      <c r="C794" s="7" t="s">
        <v>55</v>
      </c>
      <c r="D794" s="7" t="s">
        <v>55</v>
      </c>
      <c r="E794" s="7" t="s">
        <v>55</v>
      </c>
      <c r="F794" s="7" t="s">
        <v>55</v>
      </c>
      <c r="G794" s="7" t="s">
        <v>55</v>
      </c>
      <c r="H794" s="61">
        <f>'[2]R8-N - Residencial'!B31</f>
        <v>118.87</v>
      </c>
      <c r="I794" s="7" t="s">
        <v>55</v>
      </c>
      <c r="J794" s="7" t="s">
        <v>55</v>
      </c>
      <c r="K794" s="7" t="s">
        <v>55</v>
      </c>
      <c r="L794" s="7" t="s">
        <v>55</v>
      </c>
      <c r="M794" s="7" t="s">
        <v>55</v>
      </c>
      <c r="N794" s="7" t="s">
        <v>55</v>
      </c>
      <c r="O794" s="7" t="s">
        <v>55</v>
      </c>
      <c r="P794" s="7" t="s">
        <v>55</v>
      </c>
      <c r="Q794" s="7" t="s">
        <v>55</v>
      </c>
      <c r="R794" s="7" t="s">
        <v>55</v>
      </c>
      <c r="S794" s="7" t="s">
        <v>55</v>
      </c>
      <c r="T794" s="7" t="s">
        <v>55</v>
      </c>
    </row>
    <row r="795" spans="1:20" hidden="1" x14ac:dyDescent="0.2">
      <c r="A795" s="42">
        <f>[1]BANCO!$A36</f>
        <v>39783</v>
      </c>
      <c r="B795" s="7" t="s">
        <v>55</v>
      </c>
      <c r="C795" s="7" t="s">
        <v>55</v>
      </c>
      <c r="D795" s="7" t="s">
        <v>55</v>
      </c>
      <c r="E795" s="7" t="s">
        <v>55</v>
      </c>
      <c r="F795" s="7" t="s">
        <v>55</v>
      </c>
      <c r="G795" s="7" t="s">
        <v>55</v>
      </c>
      <c r="H795" s="61">
        <f>'[2]R8-N - Residencial'!B32</f>
        <v>118.83</v>
      </c>
      <c r="I795" s="7" t="s">
        <v>55</v>
      </c>
      <c r="J795" s="7" t="s">
        <v>55</v>
      </c>
      <c r="K795" s="7" t="s">
        <v>55</v>
      </c>
      <c r="L795" s="7" t="s">
        <v>55</v>
      </c>
      <c r="M795" s="7" t="s">
        <v>55</v>
      </c>
      <c r="N795" s="7" t="s">
        <v>55</v>
      </c>
      <c r="O795" s="7" t="s">
        <v>55</v>
      </c>
      <c r="P795" s="7" t="s">
        <v>55</v>
      </c>
      <c r="Q795" s="7" t="s">
        <v>55</v>
      </c>
      <c r="R795" s="7" t="s">
        <v>55</v>
      </c>
      <c r="S795" s="7" t="s">
        <v>55</v>
      </c>
      <c r="T795" s="7" t="s">
        <v>55</v>
      </c>
    </row>
    <row r="796" spans="1:20" hidden="1" x14ac:dyDescent="0.2">
      <c r="A796" s="42">
        <f>[1]BANCO!$A37</f>
        <v>39814</v>
      </c>
      <c r="B796" s="7" t="s">
        <v>55</v>
      </c>
      <c r="C796" s="7" t="s">
        <v>55</v>
      </c>
      <c r="D796" s="7" t="s">
        <v>55</v>
      </c>
      <c r="E796" s="7" t="s">
        <v>55</v>
      </c>
      <c r="F796" s="7" t="s">
        <v>55</v>
      </c>
      <c r="G796" s="7" t="s">
        <v>55</v>
      </c>
      <c r="H796" s="61">
        <f>'[2]R8-N - Residencial'!B33</f>
        <v>119.08</v>
      </c>
      <c r="I796" s="7" t="s">
        <v>55</v>
      </c>
      <c r="J796" s="7" t="s">
        <v>55</v>
      </c>
      <c r="K796" s="7" t="s">
        <v>55</v>
      </c>
      <c r="L796" s="7" t="s">
        <v>55</v>
      </c>
      <c r="M796" s="7" t="s">
        <v>55</v>
      </c>
      <c r="N796" s="7" t="s">
        <v>55</v>
      </c>
      <c r="O796" s="7" t="s">
        <v>55</v>
      </c>
      <c r="P796" s="7" t="s">
        <v>55</v>
      </c>
      <c r="Q796" s="7" t="s">
        <v>55</v>
      </c>
      <c r="R796" s="7" t="s">
        <v>55</v>
      </c>
      <c r="S796" s="7" t="s">
        <v>55</v>
      </c>
      <c r="T796" s="7" t="s">
        <v>55</v>
      </c>
    </row>
    <row r="797" spans="1:20" hidden="1" x14ac:dyDescent="0.2">
      <c r="A797" s="42">
        <f>[1]BANCO!$A38</f>
        <v>39845</v>
      </c>
      <c r="B797" s="7" t="s">
        <v>55</v>
      </c>
      <c r="C797" s="7" t="s">
        <v>55</v>
      </c>
      <c r="D797" s="7" t="s">
        <v>55</v>
      </c>
      <c r="E797" s="7" t="s">
        <v>55</v>
      </c>
      <c r="F797" s="7" t="s">
        <v>55</v>
      </c>
      <c r="G797" s="7" t="s">
        <v>55</v>
      </c>
      <c r="H797" s="61">
        <f>'[2]R8-N - Residencial'!B34</f>
        <v>119.58</v>
      </c>
      <c r="I797" s="7" t="s">
        <v>55</v>
      </c>
      <c r="J797" s="7" t="s">
        <v>55</v>
      </c>
      <c r="K797" s="7" t="s">
        <v>55</v>
      </c>
      <c r="L797" s="7" t="s">
        <v>55</v>
      </c>
      <c r="M797" s="7" t="s">
        <v>55</v>
      </c>
      <c r="N797" s="7" t="s">
        <v>55</v>
      </c>
      <c r="O797" s="7" t="s">
        <v>55</v>
      </c>
      <c r="P797" s="7" t="s">
        <v>55</v>
      </c>
      <c r="Q797" s="7" t="s">
        <v>55</v>
      </c>
      <c r="R797" s="7" t="s">
        <v>55</v>
      </c>
      <c r="S797" s="7" t="s">
        <v>55</v>
      </c>
      <c r="T797" s="7" t="s">
        <v>55</v>
      </c>
    </row>
    <row r="798" spans="1:20" hidden="1" x14ac:dyDescent="0.2">
      <c r="A798" s="42">
        <f>[1]BANCO!$A39</f>
        <v>39873</v>
      </c>
      <c r="B798" s="7" t="s">
        <v>55</v>
      </c>
      <c r="C798" s="7" t="s">
        <v>55</v>
      </c>
      <c r="D798" s="7" t="s">
        <v>55</v>
      </c>
      <c r="E798" s="7" t="s">
        <v>55</v>
      </c>
      <c r="F798" s="7" t="s">
        <v>55</v>
      </c>
      <c r="G798" s="7" t="s">
        <v>55</v>
      </c>
      <c r="H798" s="61">
        <f>'[2]R8-N - Residencial'!B35</f>
        <v>119.47</v>
      </c>
      <c r="I798" s="7" t="s">
        <v>55</v>
      </c>
      <c r="J798" s="7" t="s">
        <v>55</v>
      </c>
      <c r="K798" s="7" t="s">
        <v>55</v>
      </c>
      <c r="L798" s="7" t="s">
        <v>55</v>
      </c>
      <c r="M798" s="7" t="s">
        <v>55</v>
      </c>
      <c r="N798" s="7" t="s">
        <v>55</v>
      </c>
      <c r="O798" s="7" t="s">
        <v>55</v>
      </c>
      <c r="P798" s="7" t="s">
        <v>55</v>
      </c>
      <c r="Q798" s="7" t="s">
        <v>55</v>
      </c>
      <c r="R798" s="7" t="s">
        <v>55</v>
      </c>
      <c r="S798" s="7" t="s">
        <v>55</v>
      </c>
      <c r="T798" s="7" t="s">
        <v>55</v>
      </c>
    </row>
    <row r="799" spans="1:20" hidden="1" x14ac:dyDescent="0.2">
      <c r="A799" s="42">
        <f>[1]BANCO!$A40</f>
        <v>39904</v>
      </c>
      <c r="B799" s="7" t="s">
        <v>55</v>
      </c>
      <c r="C799" s="7" t="s">
        <v>55</v>
      </c>
      <c r="D799" s="7" t="s">
        <v>55</v>
      </c>
      <c r="E799" s="7" t="s">
        <v>55</v>
      </c>
      <c r="F799" s="7" t="s">
        <v>55</v>
      </c>
      <c r="G799" s="7" t="s">
        <v>55</v>
      </c>
      <c r="H799" s="61">
        <f>'[2]R8-N - Residencial'!B36</f>
        <v>119.33</v>
      </c>
      <c r="I799" s="7" t="s">
        <v>55</v>
      </c>
      <c r="J799" s="7" t="s">
        <v>55</v>
      </c>
      <c r="K799" s="7" t="s">
        <v>55</v>
      </c>
      <c r="L799" s="7" t="s">
        <v>55</v>
      </c>
      <c r="M799" s="7" t="s">
        <v>55</v>
      </c>
      <c r="N799" s="7" t="s">
        <v>55</v>
      </c>
      <c r="O799" s="7" t="s">
        <v>55</v>
      </c>
      <c r="P799" s="7" t="s">
        <v>55</v>
      </c>
      <c r="Q799" s="7" t="s">
        <v>55</v>
      </c>
      <c r="R799" s="7" t="s">
        <v>55</v>
      </c>
      <c r="S799" s="7" t="s">
        <v>55</v>
      </c>
      <c r="T799" s="7" t="s">
        <v>55</v>
      </c>
    </row>
    <row r="800" spans="1:20" hidden="1" x14ac:dyDescent="0.2">
      <c r="A800" s="42">
        <f>[1]BANCO!$A41</f>
        <v>39934</v>
      </c>
      <c r="B800" s="7" t="s">
        <v>55</v>
      </c>
      <c r="C800" s="7" t="s">
        <v>55</v>
      </c>
      <c r="D800" s="7" t="s">
        <v>55</v>
      </c>
      <c r="E800" s="7" t="s">
        <v>55</v>
      </c>
      <c r="F800" s="7" t="s">
        <v>55</v>
      </c>
      <c r="G800" s="7" t="s">
        <v>55</v>
      </c>
      <c r="H800" s="61">
        <f>'[2]R8-N - Residencial'!B37</f>
        <v>121.17</v>
      </c>
      <c r="I800" s="7" t="s">
        <v>55</v>
      </c>
      <c r="J800" s="7" t="s">
        <v>55</v>
      </c>
      <c r="K800" s="7" t="s">
        <v>55</v>
      </c>
      <c r="L800" s="7" t="s">
        <v>55</v>
      </c>
      <c r="M800" s="7" t="s">
        <v>55</v>
      </c>
      <c r="N800" s="7" t="s">
        <v>55</v>
      </c>
      <c r="O800" s="7" t="s">
        <v>55</v>
      </c>
      <c r="P800" s="7" t="s">
        <v>55</v>
      </c>
      <c r="Q800" s="7" t="s">
        <v>55</v>
      </c>
      <c r="R800" s="7" t="s">
        <v>55</v>
      </c>
      <c r="S800" s="7" t="s">
        <v>55</v>
      </c>
      <c r="T800" s="7" t="s">
        <v>55</v>
      </c>
    </row>
    <row r="801" spans="1:20" hidden="1" x14ac:dyDescent="0.2">
      <c r="A801" s="42">
        <f>[1]BANCO!$A42</f>
        <v>39965</v>
      </c>
      <c r="B801" s="7" t="s">
        <v>55</v>
      </c>
      <c r="C801" s="7" t="s">
        <v>55</v>
      </c>
      <c r="D801" s="7" t="s">
        <v>55</v>
      </c>
      <c r="E801" s="7" t="s">
        <v>55</v>
      </c>
      <c r="F801" s="7" t="s">
        <v>55</v>
      </c>
      <c r="G801" s="7" t="s">
        <v>55</v>
      </c>
      <c r="H801" s="61">
        <f>'[2]R8-N - Residencial'!B38</f>
        <v>122.43</v>
      </c>
      <c r="I801" s="7" t="s">
        <v>55</v>
      </c>
      <c r="J801" s="7" t="s">
        <v>55</v>
      </c>
      <c r="K801" s="7" t="s">
        <v>55</v>
      </c>
      <c r="L801" s="7" t="s">
        <v>55</v>
      </c>
      <c r="M801" s="7" t="s">
        <v>55</v>
      </c>
      <c r="N801" s="7" t="s">
        <v>55</v>
      </c>
      <c r="O801" s="7" t="s">
        <v>55</v>
      </c>
      <c r="P801" s="7" t="s">
        <v>55</v>
      </c>
      <c r="Q801" s="7" t="s">
        <v>55</v>
      </c>
      <c r="R801" s="7" t="s">
        <v>55</v>
      </c>
      <c r="S801" s="7" t="s">
        <v>55</v>
      </c>
      <c r="T801" s="7" t="s">
        <v>55</v>
      </c>
    </row>
    <row r="802" spans="1:20" hidden="1" x14ac:dyDescent="0.2">
      <c r="A802" s="42">
        <f>[1]BANCO!$A43</f>
        <v>39995</v>
      </c>
      <c r="B802" s="7" t="s">
        <v>55</v>
      </c>
      <c r="C802" s="7" t="s">
        <v>55</v>
      </c>
      <c r="D802" s="7" t="s">
        <v>55</v>
      </c>
      <c r="E802" s="7" t="s">
        <v>55</v>
      </c>
      <c r="F802" s="7" t="s">
        <v>55</v>
      </c>
      <c r="G802" s="7" t="s">
        <v>55</v>
      </c>
      <c r="H802" s="61">
        <f>'[2]R8-N - Residencial'!B39</f>
        <v>122.89</v>
      </c>
      <c r="I802" s="7" t="s">
        <v>55</v>
      </c>
      <c r="J802" s="7" t="s">
        <v>55</v>
      </c>
      <c r="K802" s="7" t="s">
        <v>55</v>
      </c>
      <c r="L802" s="7" t="s">
        <v>55</v>
      </c>
      <c r="M802" s="7" t="s">
        <v>55</v>
      </c>
      <c r="N802" s="7" t="s">
        <v>55</v>
      </c>
      <c r="O802" s="7" t="s">
        <v>55</v>
      </c>
      <c r="P802" s="7" t="s">
        <v>55</v>
      </c>
      <c r="Q802" s="7" t="s">
        <v>55</v>
      </c>
      <c r="R802" s="7" t="s">
        <v>55</v>
      </c>
      <c r="S802" s="7" t="s">
        <v>55</v>
      </c>
      <c r="T802" s="7" t="s">
        <v>55</v>
      </c>
    </row>
    <row r="803" spans="1:20" hidden="1" x14ac:dyDescent="0.2">
      <c r="A803" s="42">
        <f>[1]BANCO!$A44</f>
        <v>40026</v>
      </c>
      <c r="B803" s="7" t="s">
        <v>55</v>
      </c>
      <c r="C803" s="7" t="s">
        <v>55</v>
      </c>
      <c r="D803" s="7" t="s">
        <v>55</v>
      </c>
      <c r="E803" s="7" t="s">
        <v>55</v>
      </c>
      <c r="F803" s="7" t="s">
        <v>55</v>
      </c>
      <c r="G803" s="7" t="s">
        <v>55</v>
      </c>
      <c r="H803" s="61">
        <f>'[2]R8-N - Residencial'!B40</f>
        <v>122.76</v>
      </c>
      <c r="I803" s="7" t="s">
        <v>55</v>
      </c>
      <c r="J803" s="7" t="s">
        <v>55</v>
      </c>
      <c r="K803" s="7" t="s">
        <v>55</v>
      </c>
      <c r="L803" s="7" t="s">
        <v>55</v>
      </c>
      <c r="M803" s="7" t="s">
        <v>55</v>
      </c>
      <c r="N803" s="7" t="s">
        <v>55</v>
      </c>
      <c r="O803" s="7" t="s">
        <v>55</v>
      </c>
      <c r="P803" s="7" t="s">
        <v>55</v>
      </c>
      <c r="Q803" s="7" t="s">
        <v>55</v>
      </c>
      <c r="R803" s="7" t="s">
        <v>55</v>
      </c>
      <c r="S803" s="7" t="s">
        <v>55</v>
      </c>
      <c r="T803" s="7" t="s">
        <v>55</v>
      </c>
    </row>
    <row r="804" spans="1:20" hidden="1" x14ac:dyDescent="0.2">
      <c r="A804" s="42">
        <f>[1]BANCO!$A45</f>
        <v>40057</v>
      </c>
      <c r="B804" s="7" t="s">
        <v>55</v>
      </c>
      <c r="C804" s="7" t="s">
        <v>55</v>
      </c>
      <c r="D804" s="7" t="s">
        <v>55</v>
      </c>
      <c r="E804" s="7" t="s">
        <v>55</v>
      </c>
      <c r="F804" s="7" t="s">
        <v>55</v>
      </c>
      <c r="G804" s="7" t="s">
        <v>55</v>
      </c>
      <c r="H804" s="61">
        <f>'[2]R8-N - Residencial'!B41</f>
        <v>122.96</v>
      </c>
      <c r="I804" s="7" t="s">
        <v>55</v>
      </c>
      <c r="J804" s="7" t="s">
        <v>55</v>
      </c>
      <c r="K804" s="7" t="s">
        <v>55</v>
      </c>
      <c r="L804" s="7" t="s">
        <v>55</v>
      </c>
      <c r="M804" s="7" t="s">
        <v>55</v>
      </c>
      <c r="N804" s="7" t="s">
        <v>55</v>
      </c>
      <c r="O804" s="7" t="s">
        <v>55</v>
      </c>
      <c r="P804" s="7" t="s">
        <v>55</v>
      </c>
      <c r="Q804" s="7" t="s">
        <v>55</v>
      </c>
      <c r="R804" s="7" t="s">
        <v>55</v>
      </c>
      <c r="S804" s="7" t="s">
        <v>55</v>
      </c>
      <c r="T804" s="7" t="s">
        <v>55</v>
      </c>
    </row>
    <row r="805" spans="1:20" hidden="1" x14ac:dyDescent="0.2">
      <c r="A805" s="42">
        <f>[1]BANCO!$A46</f>
        <v>40087</v>
      </c>
      <c r="B805" s="7" t="s">
        <v>55</v>
      </c>
      <c r="C805" s="7" t="s">
        <v>55</v>
      </c>
      <c r="D805" s="7" t="s">
        <v>55</v>
      </c>
      <c r="E805" s="7" t="s">
        <v>55</v>
      </c>
      <c r="F805" s="7" t="s">
        <v>55</v>
      </c>
      <c r="G805" s="7" t="s">
        <v>55</v>
      </c>
      <c r="H805" s="61">
        <f>'[2]R8-N - Residencial'!B42</f>
        <v>122.94</v>
      </c>
      <c r="I805" s="7" t="s">
        <v>55</v>
      </c>
      <c r="J805" s="7" t="s">
        <v>55</v>
      </c>
      <c r="K805" s="7" t="s">
        <v>55</v>
      </c>
      <c r="L805" s="7" t="s">
        <v>55</v>
      </c>
      <c r="M805" s="7" t="s">
        <v>55</v>
      </c>
      <c r="N805" s="7" t="s">
        <v>55</v>
      </c>
      <c r="O805" s="7" t="s">
        <v>55</v>
      </c>
      <c r="P805" s="7" t="s">
        <v>55</v>
      </c>
      <c r="Q805" s="7" t="s">
        <v>55</v>
      </c>
      <c r="R805" s="7" t="s">
        <v>55</v>
      </c>
      <c r="S805" s="7" t="s">
        <v>55</v>
      </c>
      <c r="T805" s="7" t="s">
        <v>55</v>
      </c>
    </row>
    <row r="806" spans="1:20" hidden="1" x14ac:dyDescent="0.2">
      <c r="A806" s="42">
        <f>[1]BANCO!$A47</f>
        <v>40118</v>
      </c>
      <c r="B806" s="7" t="s">
        <v>55</v>
      </c>
      <c r="C806" s="7" t="s">
        <v>55</v>
      </c>
      <c r="D806" s="7" t="s">
        <v>55</v>
      </c>
      <c r="E806" s="7" t="s">
        <v>55</v>
      </c>
      <c r="F806" s="7" t="s">
        <v>55</v>
      </c>
      <c r="G806" s="7" t="s">
        <v>55</v>
      </c>
      <c r="H806" s="61">
        <f>'[2]R8-N - Residencial'!B43</f>
        <v>123.07</v>
      </c>
      <c r="I806" s="7" t="s">
        <v>55</v>
      </c>
      <c r="J806" s="7" t="s">
        <v>55</v>
      </c>
      <c r="K806" s="7" t="s">
        <v>55</v>
      </c>
      <c r="L806" s="7" t="s">
        <v>55</v>
      </c>
      <c r="M806" s="7" t="s">
        <v>55</v>
      </c>
      <c r="N806" s="7" t="s">
        <v>55</v>
      </c>
      <c r="O806" s="7" t="s">
        <v>55</v>
      </c>
      <c r="P806" s="7" t="s">
        <v>55</v>
      </c>
      <c r="Q806" s="7" t="s">
        <v>55</v>
      </c>
      <c r="R806" s="7" t="s">
        <v>55</v>
      </c>
      <c r="S806" s="7" t="s">
        <v>55</v>
      </c>
      <c r="T806" s="7" t="s">
        <v>55</v>
      </c>
    </row>
    <row r="807" spans="1:20" hidden="1" x14ac:dyDescent="0.2">
      <c r="A807" s="42">
        <f>[1]BANCO!$A48</f>
        <v>40148</v>
      </c>
      <c r="B807" s="7" t="s">
        <v>55</v>
      </c>
      <c r="C807" s="7" t="s">
        <v>55</v>
      </c>
      <c r="D807" s="7" t="s">
        <v>55</v>
      </c>
      <c r="E807" s="7" t="s">
        <v>55</v>
      </c>
      <c r="F807" s="7" t="s">
        <v>55</v>
      </c>
      <c r="G807" s="7" t="s">
        <v>55</v>
      </c>
      <c r="H807" s="61">
        <f>'[2]R8-N - Residencial'!B44</f>
        <v>123.07</v>
      </c>
      <c r="I807" s="7" t="s">
        <v>55</v>
      </c>
      <c r="J807" s="7" t="s">
        <v>55</v>
      </c>
      <c r="K807" s="7" t="s">
        <v>55</v>
      </c>
      <c r="L807" s="7" t="s">
        <v>55</v>
      </c>
      <c r="M807" s="7" t="s">
        <v>55</v>
      </c>
      <c r="N807" s="7" t="s">
        <v>55</v>
      </c>
      <c r="O807" s="7" t="s">
        <v>55</v>
      </c>
      <c r="P807" s="7" t="s">
        <v>55</v>
      </c>
      <c r="Q807" s="7" t="s">
        <v>55</v>
      </c>
      <c r="R807" s="7" t="s">
        <v>55</v>
      </c>
      <c r="S807" s="7" t="s">
        <v>55</v>
      </c>
      <c r="T807" s="7" t="s">
        <v>55</v>
      </c>
    </row>
    <row r="808" spans="1:20" hidden="1" x14ac:dyDescent="0.2">
      <c r="A808" s="42">
        <f>[1]BANCO!$A49</f>
        <v>40179</v>
      </c>
      <c r="B808" s="7" t="s">
        <v>55</v>
      </c>
      <c r="C808" s="7" t="s">
        <v>55</v>
      </c>
      <c r="D808" s="7" t="s">
        <v>55</v>
      </c>
      <c r="E808" s="7" t="s">
        <v>55</v>
      </c>
      <c r="F808" s="7" t="s">
        <v>55</v>
      </c>
      <c r="G808" s="7" t="s">
        <v>55</v>
      </c>
      <c r="H808" s="61">
        <f>'[2]R8-N - Residencial'!B45</f>
        <v>123.25</v>
      </c>
      <c r="I808" s="7" t="s">
        <v>55</v>
      </c>
      <c r="J808" s="7" t="s">
        <v>55</v>
      </c>
      <c r="K808" s="7" t="s">
        <v>55</v>
      </c>
      <c r="L808" s="7" t="s">
        <v>55</v>
      </c>
      <c r="M808" s="7" t="s">
        <v>55</v>
      </c>
      <c r="N808" s="7" t="s">
        <v>55</v>
      </c>
      <c r="O808" s="7" t="s">
        <v>55</v>
      </c>
      <c r="P808" s="7" t="s">
        <v>55</v>
      </c>
      <c r="Q808" s="7" t="s">
        <v>55</v>
      </c>
      <c r="R808" s="7" t="s">
        <v>55</v>
      </c>
      <c r="S808" s="7" t="s">
        <v>55</v>
      </c>
      <c r="T808" s="7" t="s">
        <v>55</v>
      </c>
    </row>
    <row r="809" spans="1:20" hidden="1" x14ac:dyDescent="0.2">
      <c r="A809" s="42">
        <f>[1]BANCO!$A50</f>
        <v>40210</v>
      </c>
      <c r="B809" s="7" t="s">
        <v>55</v>
      </c>
      <c r="C809" s="7" t="s">
        <v>55</v>
      </c>
      <c r="D809" s="7" t="s">
        <v>55</v>
      </c>
      <c r="E809" s="7" t="s">
        <v>55</v>
      </c>
      <c r="F809" s="7" t="s">
        <v>55</v>
      </c>
      <c r="G809" s="7" t="s">
        <v>55</v>
      </c>
      <c r="H809" s="61">
        <f>'[2]R8-N - Residencial'!B46</f>
        <v>123.43</v>
      </c>
      <c r="I809" s="7" t="s">
        <v>55</v>
      </c>
      <c r="J809" s="7" t="s">
        <v>55</v>
      </c>
      <c r="K809" s="7" t="s">
        <v>55</v>
      </c>
      <c r="L809" s="7" t="s">
        <v>55</v>
      </c>
      <c r="M809" s="7" t="s">
        <v>55</v>
      </c>
      <c r="N809" s="7" t="s">
        <v>55</v>
      </c>
      <c r="O809" s="7" t="s">
        <v>55</v>
      </c>
      <c r="P809" s="7" t="s">
        <v>55</v>
      </c>
      <c r="Q809" s="7" t="s">
        <v>55</v>
      </c>
      <c r="R809" s="7" t="s">
        <v>55</v>
      </c>
      <c r="S809" s="7" t="s">
        <v>55</v>
      </c>
      <c r="T809" s="7" t="s">
        <v>55</v>
      </c>
    </row>
    <row r="810" spans="1:20" hidden="1" x14ac:dyDescent="0.2">
      <c r="A810" s="42">
        <f>[1]BANCO!$A51</f>
        <v>40238</v>
      </c>
      <c r="B810" s="7" t="s">
        <v>55</v>
      </c>
      <c r="C810" s="7" t="s">
        <v>55</v>
      </c>
      <c r="D810" s="7" t="s">
        <v>55</v>
      </c>
      <c r="E810" s="7" t="s">
        <v>55</v>
      </c>
      <c r="F810" s="7" t="s">
        <v>55</v>
      </c>
      <c r="G810" s="7" t="s">
        <v>55</v>
      </c>
      <c r="H810" s="61">
        <f>'[2]R8-N - Residencial'!B47</f>
        <v>123.67</v>
      </c>
      <c r="I810" s="7" t="s">
        <v>55</v>
      </c>
      <c r="J810" s="7" t="s">
        <v>55</v>
      </c>
      <c r="K810" s="7" t="s">
        <v>55</v>
      </c>
      <c r="L810" s="7" t="s">
        <v>55</v>
      </c>
      <c r="M810" s="7" t="s">
        <v>55</v>
      </c>
      <c r="N810" s="7" t="s">
        <v>55</v>
      </c>
      <c r="O810" s="7" t="s">
        <v>55</v>
      </c>
      <c r="P810" s="7" t="s">
        <v>55</v>
      </c>
      <c r="Q810" s="7" t="s">
        <v>55</v>
      </c>
      <c r="R810" s="7" t="s">
        <v>55</v>
      </c>
      <c r="S810" s="7" t="s">
        <v>55</v>
      </c>
      <c r="T810" s="7" t="s">
        <v>55</v>
      </c>
    </row>
    <row r="811" spans="1:20" hidden="1" x14ac:dyDescent="0.2">
      <c r="A811" s="42">
        <f>[1]BANCO!$A52</f>
        <v>40269</v>
      </c>
      <c r="B811" s="7" t="s">
        <v>55</v>
      </c>
      <c r="C811" s="7" t="s">
        <v>55</v>
      </c>
      <c r="D811" s="7" t="s">
        <v>55</v>
      </c>
      <c r="E811" s="7" t="s">
        <v>55</v>
      </c>
      <c r="F811" s="7" t="s">
        <v>55</v>
      </c>
      <c r="G811" s="7" t="s">
        <v>55</v>
      </c>
      <c r="H811" s="61">
        <f>'[2]R8-N - Residencial'!B48</f>
        <v>123.88</v>
      </c>
      <c r="I811" s="7" t="s">
        <v>55</v>
      </c>
      <c r="J811" s="7" t="s">
        <v>55</v>
      </c>
      <c r="K811" s="7" t="s">
        <v>55</v>
      </c>
      <c r="L811" s="7" t="s">
        <v>55</v>
      </c>
      <c r="M811" s="7" t="s">
        <v>55</v>
      </c>
      <c r="N811" s="7" t="s">
        <v>55</v>
      </c>
      <c r="O811" s="7" t="s">
        <v>55</v>
      </c>
      <c r="P811" s="7" t="s">
        <v>55</v>
      </c>
      <c r="Q811" s="7" t="s">
        <v>55</v>
      </c>
      <c r="R811" s="7" t="s">
        <v>55</v>
      </c>
      <c r="S811" s="7" t="s">
        <v>55</v>
      </c>
      <c r="T811" s="7" t="s">
        <v>55</v>
      </c>
    </row>
    <row r="812" spans="1:20" hidden="1" x14ac:dyDescent="0.2">
      <c r="A812" s="42">
        <f>[1]BANCO!$A53</f>
        <v>40299</v>
      </c>
      <c r="B812" s="7" t="s">
        <v>55</v>
      </c>
      <c r="C812" s="7" t="s">
        <v>55</v>
      </c>
      <c r="D812" s="7" t="s">
        <v>55</v>
      </c>
      <c r="E812" s="7" t="s">
        <v>55</v>
      </c>
      <c r="F812" s="7" t="s">
        <v>55</v>
      </c>
      <c r="G812" s="7" t="s">
        <v>55</v>
      </c>
      <c r="H812" s="61">
        <f>'[2]R8-N - Residencial'!B49</f>
        <v>126.89</v>
      </c>
      <c r="I812" s="7" t="s">
        <v>55</v>
      </c>
      <c r="J812" s="7" t="s">
        <v>55</v>
      </c>
      <c r="K812" s="7" t="s">
        <v>55</v>
      </c>
      <c r="L812" s="7" t="s">
        <v>55</v>
      </c>
      <c r="M812" s="7" t="s">
        <v>55</v>
      </c>
      <c r="N812" s="7" t="s">
        <v>55</v>
      </c>
      <c r="O812" s="7" t="s">
        <v>55</v>
      </c>
      <c r="P812" s="7" t="s">
        <v>55</v>
      </c>
      <c r="Q812" s="7" t="s">
        <v>55</v>
      </c>
      <c r="R812" s="7" t="s">
        <v>55</v>
      </c>
      <c r="S812" s="7" t="s">
        <v>55</v>
      </c>
      <c r="T812" s="7" t="s">
        <v>55</v>
      </c>
    </row>
    <row r="813" spans="1:20" hidden="1" x14ac:dyDescent="0.2">
      <c r="A813" s="42">
        <f>[1]BANCO!$A54</f>
        <v>40330</v>
      </c>
      <c r="B813" s="7" t="s">
        <v>55</v>
      </c>
      <c r="C813" s="7" t="s">
        <v>55</v>
      </c>
      <c r="D813" s="7" t="s">
        <v>55</v>
      </c>
      <c r="E813" s="7" t="s">
        <v>55</v>
      </c>
      <c r="F813" s="7" t="s">
        <v>55</v>
      </c>
      <c r="G813" s="7" t="s">
        <v>55</v>
      </c>
      <c r="H813" s="61">
        <f>'[2]R8-N - Residencial'!B50</f>
        <v>129.49</v>
      </c>
      <c r="I813" s="7" t="s">
        <v>55</v>
      </c>
      <c r="J813" s="7" t="s">
        <v>55</v>
      </c>
      <c r="K813" s="7" t="s">
        <v>55</v>
      </c>
      <c r="L813" s="7" t="s">
        <v>55</v>
      </c>
      <c r="M813" s="7" t="s">
        <v>55</v>
      </c>
      <c r="N813" s="7" t="s">
        <v>55</v>
      </c>
      <c r="O813" s="7" t="s">
        <v>55</v>
      </c>
      <c r="P813" s="7" t="s">
        <v>55</v>
      </c>
      <c r="Q813" s="7" t="s">
        <v>55</v>
      </c>
      <c r="R813" s="7" t="s">
        <v>55</v>
      </c>
      <c r="S813" s="7" t="s">
        <v>55</v>
      </c>
      <c r="T813" s="7" t="s">
        <v>55</v>
      </c>
    </row>
    <row r="814" spans="1:20" hidden="1" x14ac:dyDescent="0.2">
      <c r="A814" s="42">
        <f>[1]BANCO!$A55</f>
        <v>40360</v>
      </c>
      <c r="B814" s="7" t="s">
        <v>55</v>
      </c>
      <c r="C814" s="7" t="s">
        <v>55</v>
      </c>
      <c r="D814" s="7" t="s">
        <v>55</v>
      </c>
      <c r="E814" s="7" t="s">
        <v>55</v>
      </c>
      <c r="F814" s="7" t="s">
        <v>55</v>
      </c>
      <c r="G814" s="7" t="s">
        <v>55</v>
      </c>
      <c r="H814" s="61">
        <f>'[2]R8-N - Residencial'!B51</f>
        <v>130.18</v>
      </c>
      <c r="I814" s="7" t="s">
        <v>55</v>
      </c>
      <c r="J814" s="7" t="s">
        <v>55</v>
      </c>
      <c r="K814" s="7" t="s">
        <v>55</v>
      </c>
      <c r="L814" s="7" t="s">
        <v>55</v>
      </c>
      <c r="M814" s="7" t="s">
        <v>55</v>
      </c>
      <c r="N814" s="7" t="s">
        <v>55</v>
      </c>
      <c r="O814" s="7" t="s">
        <v>55</v>
      </c>
      <c r="P814" s="7" t="s">
        <v>55</v>
      </c>
      <c r="Q814" s="7" t="s">
        <v>55</v>
      </c>
      <c r="R814" s="7" t="s">
        <v>55</v>
      </c>
      <c r="S814" s="7" t="s">
        <v>55</v>
      </c>
      <c r="T814" s="7" t="s">
        <v>55</v>
      </c>
    </row>
    <row r="815" spans="1:20" hidden="1" x14ac:dyDescent="0.2">
      <c r="A815" s="42">
        <f>[1]BANCO!$A56</f>
        <v>40391</v>
      </c>
      <c r="B815" s="7" t="s">
        <v>55</v>
      </c>
      <c r="C815" s="7" t="s">
        <v>55</v>
      </c>
      <c r="D815" s="7" t="s">
        <v>55</v>
      </c>
      <c r="E815" s="7" t="s">
        <v>55</v>
      </c>
      <c r="F815" s="7" t="s">
        <v>55</v>
      </c>
      <c r="G815" s="7" t="s">
        <v>55</v>
      </c>
      <c r="H815" s="61">
        <f>'[2]R8-N - Residencial'!B52</f>
        <v>130.35</v>
      </c>
      <c r="I815" s="7" t="s">
        <v>55</v>
      </c>
      <c r="J815" s="7" t="s">
        <v>55</v>
      </c>
      <c r="K815" s="7" t="s">
        <v>55</v>
      </c>
      <c r="L815" s="7" t="s">
        <v>55</v>
      </c>
      <c r="M815" s="7" t="s">
        <v>55</v>
      </c>
      <c r="N815" s="7" t="s">
        <v>55</v>
      </c>
      <c r="O815" s="7" t="s">
        <v>55</v>
      </c>
      <c r="P815" s="7" t="s">
        <v>55</v>
      </c>
      <c r="Q815" s="7" t="s">
        <v>55</v>
      </c>
      <c r="R815" s="7" t="s">
        <v>55</v>
      </c>
      <c r="S815" s="7" t="s">
        <v>55</v>
      </c>
      <c r="T815" s="7" t="s">
        <v>55</v>
      </c>
    </row>
    <row r="816" spans="1:20" hidden="1" x14ac:dyDescent="0.2">
      <c r="A816" s="42">
        <f>[1]BANCO!$A57</f>
        <v>40422</v>
      </c>
      <c r="B816" s="7" t="s">
        <v>55</v>
      </c>
      <c r="C816" s="7" t="s">
        <v>55</v>
      </c>
      <c r="D816" s="7" t="s">
        <v>55</v>
      </c>
      <c r="E816" s="7" t="s">
        <v>55</v>
      </c>
      <c r="F816" s="7" t="s">
        <v>55</v>
      </c>
      <c r="G816" s="7" t="s">
        <v>55</v>
      </c>
      <c r="H816" s="61">
        <f>'[2]R8-N - Residencial'!B53</f>
        <v>130.16</v>
      </c>
      <c r="I816" s="7" t="s">
        <v>55</v>
      </c>
      <c r="J816" s="7" t="s">
        <v>55</v>
      </c>
      <c r="K816" s="7" t="s">
        <v>55</v>
      </c>
      <c r="L816" s="7" t="s">
        <v>55</v>
      </c>
      <c r="M816" s="7" t="s">
        <v>55</v>
      </c>
      <c r="N816" s="7" t="s">
        <v>55</v>
      </c>
      <c r="O816" s="7" t="s">
        <v>55</v>
      </c>
      <c r="P816" s="7" t="s">
        <v>55</v>
      </c>
      <c r="Q816" s="7" t="s">
        <v>55</v>
      </c>
      <c r="R816" s="7" t="s">
        <v>55</v>
      </c>
      <c r="S816" s="7" t="s">
        <v>55</v>
      </c>
      <c r="T816" s="7" t="s">
        <v>55</v>
      </c>
    </row>
    <row r="817" spans="1:20" hidden="1" x14ac:dyDescent="0.2">
      <c r="A817" s="42">
        <f>[1]BANCO!$A58</f>
        <v>40452</v>
      </c>
      <c r="B817" s="7" t="s">
        <v>55</v>
      </c>
      <c r="C817" s="7" t="s">
        <v>55</v>
      </c>
      <c r="D817" s="7" t="s">
        <v>55</v>
      </c>
      <c r="E817" s="7" t="s">
        <v>55</v>
      </c>
      <c r="F817" s="7" t="s">
        <v>55</v>
      </c>
      <c r="G817" s="7" t="s">
        <v>55</v>
      </c>
      <c r="H817" s="61">
        <f>'[2]R8-N - Residencial'!B54</f>
        <v>130</v>
      </c>
      <c r="I817" s="7" t="s">
        <v>55</v>
      </c>
      <c r="J817" s="7" t="s">
        <v>55</v>
      </c>
      <c r="K817" s="7" t="s">
        <v>55</v>
      </c>
      <c r="L817" s="7" t="s">
        <v>55</v>
      </c>
      <c r="M817" s="7" t="s">
        <v>55</v>
      </c>
      <c r="N817" s="7" t="s">
        <v>55</v>
      </c>
      <c r="O817" s="7" t="s">
        <v>55</v>
      </c>
      <c r="P817" s="7" t="s">
        <v>55</v>
      </c>
      <c r="Q817" s="7" t="s">
        <v>55</v>
      </c>
      <c r="R817" s="7" t="s">
        <v>55</v>
      </c>
      <c r="S817" s="7" t="s">
        <v>55</v>
      </c>
      <c r="T817" s="7" t="s">
        <v>55</v>
      </c>
    </row>
    <row r="818" spans="1:20" hidden="1" x14ac:dyDescent="0.2">
      <c r="A818" s="42">
        <f>[1]BANCO!$A59</f>
        <v>40483</v>
      </c>
      <c r="B818" s="7" t="s">
        <v>55</v>
      </c>
      <c r="C818" s="7" t="s">
        <v>55</v>
      </c>
      <c r="D818" s="7" t="s">
        <v>55</v>
      </c>
      <c r="E818" s="7" t="s">
        <v>55</v>
      </c>
      <c r="F818" s="7" t="s">
        <v>55</v>
      </c>
      <c r="G818" s="7" t="s">
        <v>55</v>
      </c>
      <c r="H818" s="61">
        <f>'[2]R8-N - Residencial'!B55</f>
        <v>129.82</v>
      </c>
      <c r="I818" s="7" t="s">
        <v>55</v>
      </c>
      <c r="J818" s="7" t="s">
        <v>55</v>
      </c>
      <c r="K818" s="7" t="s">
        <v>55</v>
      </c>
      <c r="L818" s="7" t="s">
        <v>55</v>
      </c>
      <c r="M818" s="7" t="s">
        <v>55</v>
      </c>
      <c r="N818" s="7" t="s">
        <v>55</v>
      </c>
      <c r="O818" s="7" t="s">
        <v>55</v>
      </c>
      <c r="P818" s="7" t="s">
        <v>55</v>
      </c>
      <c r="Q818" s="7" t="s">
        <v>55</v>
      </c>
      <c r="R818" s="7" t="s">
        <v>55</v>
      </c>
      <c r="S818" s="7" t="s">
        <v>55</v>
      </c>
      <c r="T818" s="7" t="s">
        <v>55</v>
      </c>
    </row>
    <row r="819" spans="1:20" hidden="1" x14ac:dyDescent="0.2">
      <c r="A819" s="42">
        <f>[1]BANCO!$A60</f>
        <v>40513</v>
      </c>
      <c r="B819" s="7" t="s">
        <v>55</v>
      </c>
      <c r="C819" s="7" t="s">
        <v>55</v>
      </c>
      <c r="D819" s="7" t="s">
        <v>55</v>
      </c>
      <c r="E819" s="7" t="s">
        <v>55</v>
      </c>
      <c r="F819" s="7" t="s">
        <v>55</v>
      </c>
      <c r="G819" s="7" t="s">
        <v>55</v>
      </c>
      <c r="H819" s="61">
        <f>'[2]R8-N - Residencial'!B56</f>
        <v>129.82</v>
      </c>
      <c r="I819" s="7" t="s">
        <v>55</v>
      </c>
      <c r="J819" s="7" t="s">
        <v>55</v>
      </c>
      <c r="K819" s="7" t="s">
        <v>55</v>
      </c>
      <c r="L819" s="7" t="s">
        <v>55</v>
      </c>
      <c r="M819" s="7" t="s">
        <v>55</v>
      </c>
      <c r="N819" s="7" t="s">
        <v>55</v>
      </c>
      <c r="O819" s="7" t="s">
        <v>55</v>
      </c>
      <c r="P819" s="7" t="s">
        <v>55</v>
      </c>
      <c r="Q819" s="7" t="s">
        <v>55</v>
      </c>
      <c r="R819" s="7" t="s">
        <v>55</v>
      </c>
      <c r="S819" s="7" t="s">
        <v>55</v>
      </c>
      <c r="T819" s="7" t="s">
        <v>55</v>
      </c>
    </row>
    <row r="820" spans="1:20" hidden="1" x14ac:dyDescent="0.2">
      <c r="A820" s="42">
        <f>[1]BANCO!$A61</f>
        <v>40544</v>
      </c>
      <c r="B820" s="7" t="s">
        <v>55</v>
      </c>
      <c r="C820" s="7" t="s">
        <v>55</v>
      </c>
      <c r="D820" s="7" t="s">
        <v>55</v>
      </c>
      <c r="E820" s="7" t="s">
        <v>55</v>
      </c>
      <c r="F820" s="7" t="s">
        <v>55</v>
      </c>
      <c r="G820" s="7" t="s">
        <v>55</v>
      </c>
      <c r="H820" s="61">
        <f>'[2]R8-N - Residencial'!B57</f>
        <v>130.18</v>
      </c>
      <c r="I820" s="7" t="s">
        <v>55</v>
      </c>
      <c r="J820" s="7" t="s">
        <v>55</v>
      </c>
      <c r="K820" s="7" t="s">
        <v>55</v>
      </c>
      <c r="L820" s="7" t="s">
        <v>55</v>
      </c>
      <c r="M820" s="7" t="s">
        <v>55</v>
      </c>
      <c r="N820" s="7" t="s">
        <v>55</v>
      </c>
      <c r="O820" s="7" t="s">
        <v>55</v>
      </c>
      <c r="P820" s="7" t="s">
        <v>55</v>
      </c>
      <c r="Q820" s="7" t="s">
        <v>55</v>
      </c>
      <c r="R820" s="7" t="s">
        <v>55</v>
      </c>
      <c r="S820" s="7" t="s">
        <v>55</v>
      </c>
      <c r="T820" s="7" t="s">
        <v>55</v>
      </c>
    </row>
    <row r="821" spans="1:20" hidden="1" x14ac:dyDescent="0.2">
      <c r="A821" s="42">
        <f>[1]BANCO!$A62</f>
        <v>40575</v>
      </c>
      <c r="B821" s="7" t="s">
        <v>55</v>
      </c>
      <c r="C821" s="7" t="s">
        <v>55</v>
      </c>
      <c r="D821" s="7" t="s">
        <v>55</v>
      </c>
      <c r="E821" s="7" t="s">
        <v>55</v>
      </c>
      <c r="F821" s="7" t="s">
        <v>55</v>
      </c>
      <c r="G821" s="7" t="s">
        <v>55</v>
      </c>
      <c r="H821" s="61">
        <f>'[2]R8-N - Residencial'!B58</f>
        <v>130.38999999999999</v>
      </c>
      <c r="I821" s="7" t="s">
        <v>55</v>
      </c>
      <c r="J821" s="7" t="s">
        <v>55</v>
      </c>
      <c r="K821" s="7" t="s">
        <v>55</v>
      </c>
      <c r="L821" s="7" t="s">
        <v>55</v>
      </c>
      <c r="M821" s="7" t="s">
        <v>55</v>
      </c>
      <c r="N821" s="7" t="s">
        <v>55</v>
      </c>
      <c r="O821" s="7" t="s">
        <v>55</v>
      </c>
      <c r="P821" s="7" t="s">
        <v>55</v>
      </c>
      <c r="Q821" s="7" t="s">
        <v>55</v>
      </c>
      <c r="R821" s="7" t="s">
        <v>55</v>
      </c>
      <c r="S821" s="7" t="s">
        <v>55</v>
      </c>
      <c r="T821" s="7" t="s">
        <v>55</v>
      </c>
    </row>
    <row r="822" spans="1:20" hidden="1" x14ac:dyDescent="0.2">
      <c r="A822" s="42">
        <f>[1]BANCO!$A63</f>
        <v>40603</v>
      </c>
      <c r="B822" s="7" t="s">
        <v>55</v>
      </c>
      <c r="C822" s="7" t="s">
        <v>55</v>
      </c>
      <c r="D822" s="7" t="s">
        <v>55</v>
      </c>
      <c r="E822" s="7" t="s">
        <v>55</v>
      </c>
      <c r="F822" s="7" t="s">
        <v>55</v>
      </c>
      <c r="G822" s="7" t="s">
        <v>55</v>
      </c>
      <c r="H822" s="61">
        <f>'[2]R8-N - Residencial'!B59</f>
        <v>130.52000000000001</v>
      </c>
      <c r="I822" s="7" t="s">
        <v>55</v>
      </c>
      <c r="J822" s="7" t="s">
        <v>55</v>
      </c>
      <c r="K822" s="7" t="s">
        <v>55</v>
      </c>
      <c r="L822" s="7" t="s">
        <v>55</v>
      </c>
      <c r="M822" s="7" t="s">
        <v>55</v>
      </c>
      <c r="N822" s="7" t="s">
        <v>55</v>
      </c>
      <c r="O822" s="7" t="s">
        <v>55</v>
      </c>
      <c r="P822" s="7" t="s">
        <v>55</v>
      </c>
      <c r="Q822" s="7" t="s">
        <v>55</v>
      </c>
      <c r="R822" s="7" t="s">
        <v>55</v>
      </c>
      <c r="S822" s="7" t="s">
        <v>55</v>
      </c>
      <c r="T822" s="7" t="s">
        <v>55</v>
      </c>
    </row>
    <row r="823" spans="1:20" hidden="1" x14ac:dyDescent="0.2">
      <c r="A823" s="42">
        <f>[1]BANCO!$A64</f>
        <v>40634</v>
      </c>
      <c r="B823" s="7" t="s">
        <v>55</v>
      </c>
      <c r="C823" s="7" t="s">
        <v>55</v>
      </c>
      <c r="D823" s="7" t="s">
        <v>55</v>
      </c>
      <c r="E823" s="7" t="s">
        <v>55</v>
      </c>
      <c r="F823" s="7" t="s">
        <v>55</v>
      </c>
      <c r="G823" s="7" t="s">
        <v>55</v>
      </c>
      <c r="H823" s="61">
        <f>'[2]R8-N - Residencial'!B60</f>
        <v>130.81</v>
      </c>
      <c r="I823" s="7" t="s">
        <v>55</v>
      </c>
      <c r="J823" s="7" t="s">
        <v>55</v>
      </c>
      <c r="K823" s="7" t="s">
        <v>55</v>
      </c>
      <c r="L823" s="7" t="s">
        <v>55</v>
      </c>
      <c r="M823" s="7" t="s">
        <v>55</v>
      </c>
      <c r="N823" s="7" t="s">
        <v>55</v>
      </c>
      <c r="O823" s="7" t="s">
        <v>55</v>
      </c>
      <c r="P823" s="7" t="s">
        <v>55</v>
      </c>
      <c r="Q823" s="7" t="s">
        <v>55</v>
      </c>
      <c r="R823" s="7" t="s">
        <v>55</v>
      </c>
      <c r="S823" s="7" t="s">
        <v>55</v>
      </c>
      <c r="T823" s="7" t="s">
        <v>55</v>
      </c>
    </row>
    <row r="824" spans="1:20" hidden="1" x14ac:dyDescent="0.2">
      <c r="A824" s="42">
        <f>[1]BANCO!$A65</f>
        <v>40664</v>
      </c>
      <c r="B824" s="7" t="s">
        <v>55</v>
      </c>
      <c r="C824" s="7" t="s">
        <v>55</v>
      </c>
      <c r="D824" s="7" t="s">
        <v>55</v>
      </c>
      <c r="E824" s="7" t="s">
        <v>55</v>
      </c>
      <c r="F824" s="7" t="s">
        <v>55</v>
      </c>
      <c r="G824" s="7" t="s">
        <v>55</v>
      </c>
      <c r="H824" s="61">
        <f>'[2]R8-N - Residencial'!B61</f>
        <v>135.16999999999999</v>
      </c>
      <c r="I824" s="7" t="s">
        <v>55</v>
      </c>
      <c r="J824" s="7" t="s">
        <v>55</v>
      </c>
      <c r="K824" s="7" t="s">
        <v>55</v>
      </c>
      <c r="L824" s="7" t="s">
        <v>55</v>
      </c>
      <c r="M824" s="7" t="s">
        <v>55</v>
      </c>
      <c r="N824" s="7" t="s">
        <v>55</v>
      </c>
      <c r="O824" s="7" t="s">
        <v>55</v>
      </c>
      <c r="P824" s="7" t="s">
        <v>55</v>
      </c>
      <c r="Q824" s="7" t="s">
        <v>55</v>
      </c>
      <c r="R824" s="7" t="s">
        <v>55</v>
      </c>
      <c r="S824" s="7" t="s">
        <v>55</v>
      </c>
      <c r="T824" s="7" t="s">
        <v>55</v>
      </c>
    </row>
    <row r="825" spans="1:20" hidden="1" x14ac:dyDescent="0.2">
      <c r="A825" s="42">
        <f>[1]BANCO!$A66</f>
        <v>40695</v>
      </c>
      <c r="B825" s="7" t="s">
        <v>55</v>
      </c>
      <c r="C825" s="7" t="s">
        <v>55</v>
      </c>
      <c r="D825" s="7" t="s">
        <v>55</v>
      </c>
      <c r="E825" s="7" t="s">
        <v>55</v>
      </c>
      <c r="F825" s="7" t="s">
        <v>55</v>
      </c>
      <c r="G825" s="7" t="s">
        <v>55</v>
      </c>
      <c r="H825" s="61">
        <f>'[2]R8-N - Residencial'!B62</f>
        <v>136.87</v>
      </c>
      <c r="I825" s="7" t="s">
        <v>55</v>
      </c>
      <c r="J825" s="7" t="s">
        <v>55</v>
      </c>
      <c r="K825" s="7" t="s">
        <v>55</v>
      </c>
      <c r="L825" s="7" t="s">
        <v>55</v>
      </c>
      <c r="M825" s="7" t="s">
        <v>55</v>
      </c>
      <c r="N825" s="7" t="s">
        <v>55</v>
      </c>
      <c r="O825" s="7" t="s">
        <v>55</v>
      </c>
      <c r="P825" s="7" t="s">
        <v>55</v>
      </c>
      <c r="Q825" s="7" t="s">
        <v>55</v>
      </c>
      <c r="R825" s="7" t="s">
        <v>55</v>
      </c>
      <c r="S825" s="7" t="s">
        <v>55</v>
      </c>
      <c r="T825" s="7" t="s">
        <v>55</v>
      </c>
    </row>
    <row r="826" spans="1:20" hidden="1" x14ac:dyDescent="0.2">
      <c r="A826" s="42">
        <f>[1]BANCO!$A67</f>
        <v>40725</v>
      </c>
      <c r="B826" s="7" t="s">
        <v>55</v>
      </c>
      <c r="C826" s="7" t="s">
        <v>55</v>
      </c>
      <c r="D826" s="7" t="s">
        <v>55</v>
      </c>
      <c r="E826" s="7" t="s">
        <v>55</v>
      </c>
      <c r="F826" s="7" t="s">
        <v>55</v>
      </c>
      <c r="G826" s="7" t="s">
        <v>55</v>
      </c>
      <c r="H826" s="61">
        <f>'[2]R8-N - Residencial'!B63</f>
        <v>136.94999999999999</v>
      </c>
      <c r="I826" s="7" t="s">
        <v>55</v>
      </c>
      <c r="J826" s="7" t="s">
        <v>55</v>
      </c>
      <c r="K826" s="7" t="s">
        <v>55</v>
      </c>
      <c r="L826" s="7" t="s">
        <v>55</v>
      </c>
      <c r="M826" s="7" t="s">
        <v>55</v>
      </c>
      <c r="N826" s="7" t="s">
        <v>55</v>
      </c>
      <c r="O826" s="7" t="s">
        <v>55</v>
      </c>
      <c r="P826" s="7" t="s">
        <v>55</v>
      </c>
      <c r="Q826" s="7" t="s">
        <v>55</v>
      </c>
      <c r="R826" s="7" t="s">
        <v>55</v>
      </c>
      <c r="S826" s="7" t="s">
        <v>55</v>
      </c>
      <c r="T826" s="7" t="s">
        <v>55</v>
      </c>
    </row>
    <row r="827" spans="1:20" hidden="1" x14ac:dyDescent="0.2">
      <c r="A827" s="42">
        <f>[1]BANCO!$A68</f>
        <v>40756</v>
      </c>
      <c r="B827" s="7" t="s">
        <v>55</v>
      </c>
      <c r="C827" s="7" t="s">
        <v>55</v>
      </c>
      <c r="D827" s="7" t="s">
        <v>55</v>
      </c>
      <c r="E827" s="7" t="s">
        <v>55</v>
      </c>
      <c r="F827" s="7" t="s">
        <v>55</v>
      </c>
      <c r="G827" s="7" t="s">
        <v>55</v>
      </c>
      <c r="H827" s="61">
        <f>'[2]R8-N - Residencial'!B64</f>
        <v>137.04</v>
      </c>
      <c r="I827" s="7" t="s">
        <v>55</v>
      </c>
      <c r="J827" s="7" t="s">
        <v>55</v>
      </c>
      <c r="K827" s="7" t="s">
        <v>55</v>
      </c>
      <c r="L827" s="7" t="s">
        <v>55</v>
      </c>
      <c r="M827" s="7" t="s">
        <v>55</v>
      </c>
      <c r="N827" s="7" t="s">
        <v>55</v>
      </c>
      <c r="O827" s="7" t="s">
        <v>55</v>
      </c>
      <c r="P827" s="7" t="s">
        <v>55</v>
      </c>
      <c r="Q827" s="7" t="s">
        <v>55</v>
      </c>
      <c r="R827" s="7" t="s">
        <v>55</v>
      </c>
      <c r="S827" s="7" t="s">
        <v>55</v>
      </c>
      <c r="T827" s="7" t="s">
        <v>55</v>
      </c>
    </row>
    <row r="828" spans="1:20" hidden="1" x14ac:dyDescent="0.2">
      <c r="A828" s="42">
        <f>[1]BANCO!$A69</f>
        <v>40787</v>
      </c>
      <c r="B828" s="7" t="s">
        <v>55</v>
      </c>
      <c r="C828" s="7" t="s">
        <v>55</v>
      </c>
      <c r="D828" s="7" t="s">
        <v>55</v>
      </c>
      <c r="E828" s="7" t="s">
        <v>55</v>
      </c>
      <c r="F828" s="7" t="s">
        <v>55</v>
      </c>
      <c r="G828" s="7" t="s">
        <v>55</v>
      </c>
      <c r="H828" s="61">
        <f>'[2]R8-N - Residencial'!B65</f>
        <v>137.22999999999999</v>
      </c>
      <c r="I828" s="7" t="s">
        <v>55</v>
      </c>
      <c r="J828" s="7" t="s">
        <v>55</v>
      </c>
      <c r="K828" s="7" t="s">
        <v>55</v>
      </c>
      <c r="L828" s="7" t="s">
        <v>55</v>
      </c>
      <c r="M828" s="7" t="s">
        <v>55</v>
      </c>
      <c r="N828" s="7" t="s">
        <v>55</v>
      </c>
      <c r="O828" s="7" t="s">
        <v>55</v>
      </c>
      <c r="P828" s="7" t="s">
        <v>55</v>
      </c>
      <c r="Q828" s="7" t="s">
        <v>55</v>
      </c>
      <c r="R828" s="7" t="s">
        <v>55</v>
      </c>
      <c r="S828" s="7" t="s">
        <v>55</v>
      </c>
      <c r="T828" s="7" t="s">
        <v>55</v>
      </c>
    </row>
    <row r="829" spans="1:20" hidden="1" x14ac:dyDescent="0.2">
      <c r="A829" s="42">
        <f>[1]BANCO!$A70</f>
        <v>40817</v>
      </c>
      <c r="B829" s="7" t="s">
        <v>55</v>
      </c>
      <c r="C829" s="7" t="s">
        <v>55</v>
      </c>
      <c r="D829" s="7" t="s">
        <v>55</v>
      </c>
      <c r="E829" s="7" t="s">
        <v>55</v>
      </c>
      <c r="F829" s="7" t="s">
        <v>55</v>
      </c>
      <c r="G829" s="7" t="s">
        <v>55</v>
      </c>
      <c r="H829" s="61">
        <f>'[2]R8-N - Residencial'!B66</f>
        <v>137.30000000000001</v>
      </c>
      <c r="I829" s="7" t="s">
        <v>55</v>
      </c>
      <c r="J829" s="7" t="s">
        <v>55</v>
      </c>
      <c r="K829" s="7" t="s">
        <v>55</v>
      </c>
      <c r="L829" s="7" t="s">
        <v>55</v>
      </c>
      <c r="M829" s="7" t="s">
        <v>55</v>
      </c>
      <c r="N829" s="7" t="s">
        <v>55</v>
      </c>
      <c r="O829" s="7" t="s">
        <v>55</v>
      </c>
      <c r="P829" s="7" t="s">
        <v>55</v>
      </c>
      <c r="Q829" s="7" t="s">
        <v>55</v>
      </c>
      <c r="R829" s="7" t="s">
        <v>55</v>
      </c>
      <c r="S829" s="7" t="s">
        <v>55</v>
      </c>
      <c r="T829" s="7" t="s">
        <v>55</v>
      </c>
    </row>
    <row r="830" spans="1:20" hidden="1" x14ac:dyDescent="0.2">
      <c r="A830" s="42">
        <f>[1]BANCO!$A71</f>
        <v>40848</v>
      </c>
      <c r="B830" s="7" t="s">
        <v>55</v>
      </c>
      <c r="C830" s="7" t="s">
        <v>55</v>
      </c>
      <c r="D830" s="7" t="s">
        <v>55</v>
      </c>
      <c r="E830" s="7" t="s">
        <v>55</v>
      </c>
      <c r="F830" s="7" t="s">
        <v>55</v>
      </c>
      <c r="G830" s="7" t="s">
        <v>55</v>
      </c>
      <c r="H830" s="61">
        <f>'[2]R8-N - Residencial'!B67</f>
        <v>137.4</v>
      </c>
      <c r="I830" s="7" t="s">
        <v>55</v>
      </c>
      <c r="J830" s="7" t="s">
        <v>55</v>
      </c>
      <c r="K830" s="7" t="s">
        <v>55</v>
      </c>
      <c r="L830" s="7" t="s">
        <v>55</v>
      </c>
      <c r="M830" s="7" t="s">
        <v>55</v>
      </c>
      <c r="N830" s="7" t="s">
        <v>55</v>
      </c>
      <c r="O830" s="7" t="s">
        <v>55</v>
      </c>
      <c r="P830" s="7" t="s">
        <v>55</v>
      </c>
      <c r="Q830" s="7" t="s">
        <v>55</v>
      </c>
      <c r="R830" s="7" t="s">
        <v>55</v>
      </c>
      <c r="S830" s="7" t="s">
        <v>55</v>
      </c>
      <c r="T830" s="7" t="s">
        <v>55</v>
      </c>
    </row>
    <row r="831" spans="1:20" hidden="1" x14ac:dyDescent="0.2">
      <c r="A831" s="42">
        <f>[1]BANCO!$A72</f>
        <v>40878</v>
      </c>
      <c r="B831" s="7" t="s">
        <v>55</v>
      </c>
      <c r="C831" s="7" t="s">
        <v>55</v>
      </c>
      <c r="D831" s="7" t="s">
        <v>55</v>
      </c>
      <c r="E831" s="7" t="s">
        <v>55</v>
      </c>
      <c r="F831" s="7" t="s">
        <v>55</v>
      </c>
      <c r="G831" s="7" t="s">
        <v>55</v>
      </c>
      <c r="H831" s="61">
        <f>'[2]R8-N - Residencial'!B68</f>
        <v>137.41999999999999</v>
      </c>
      <c r="I831" s="7" t="s">
        <v>55</v>
      </c>
      <c r="J831" s="7" t="s">
        <v>55</v>
      </c>
      <c r="K831" s="7" t="s">
        <v>55</v>
      </c>
      <c r="L831" s="7" t="s">
        <v>55</v>
      </c>
      <c r="M831" s="7" t="s">
        <v>55</v>
      </c>
      <c r="N831" s="7" t="s">
        <v>55</v>
      </c>
      <c r="O831" s="7" t="s">
        <v>55</v>
      </c>
      <c r="P831" s="7" t="s">
        <v>55</v>
      </c>
      <c r="Q831" s="7" t="s">
        <v>55</v>
      </c>
      <c r="R831" s="7" t="s">
        <v>55</v>
      </c>
      <c r="S831" s="7" t="s">
        <v>55</v>
      </c>
      <c r="T831" s="7" t="s">
        <v>55</v>
      </c>
    </row>
    <row r="832" spans="1:20" hidden="1" x14ac:dyDescent="0.2">
      <c r="A832" s="42">
        <f>[1]BANCO!$A73</f>
        <v>40909</v>
      </c>
      <c r="B832" s="7" t="s">
        <v>55</v>
      </c>
      <c r="C832" s="7" t="s">
        <v>55</v>
      </c>
      <c r="D832" s="7" t="s">
        <v>55</v>
      </c>
      <c r="E832" s="7" t="s">
        <v>55</v>
      </c>
      <c r="F832" s="7" t="s">
        <v>55</v>
      </c>
      <c r="G832" s="7" t="s">
        <v>55</v>
      </c>
      <c r="H832" s="61">
        <f>'[2]R8-N - Residencial'!B69</f>
        <v>137.55000000000001</v>
      </c>
      <c r="I832" s="7" t="s">
        <v>55</v>
      </c>
      <c r="J832" s="7" t="s">
        <v>55</v>
      </c>
      <c r="K832" s="7" t="s">
        <v>55</v>
      </c>
      <c r="L832" s="7" t="s">
        <v>55</v>
      </c>
      <c r="M832" s="7" t="s">
        <v>55</v>
      </c>
      <c r="N832" s="7" t="s">
        <v>55</v>
      </c>
      <c r="O832" s="7" t="s">
        <v>55</v>
      </c>
      <c r="P832" s="7" t="s">
        <v>55</v>
      </c>
      <c r="Q832" s="7" t="s">
        <v>55</v>
      </c>
      <c r="R832" s="7" t="s">
        <v>55</v>
      </c>
      <c r="S832" s="7" t="s">
        <v>55</v>
      </c>
      <c r="T832" s="7" t="s">
        <v>55</v>
      </c>
    </row>
    <row r="833" spans="1:20" hidden="1" x14ac:dyDescent="0.2">
      <c r="A833" s="42">
        <f>[1]BANCO!$A74</f>
        <v>40940</v>
      </c>
      <c r="B833" s="7" t="s">
        <v>55</v>
      </c>
      <c r="C833" s="7" t="s">
        <v>55</v>
      </c>
      <c r="D833" s="7" t="s">
        <v>55</v>
      </c>
      <c r="E833" s="7" t="s">
        <v>55</v>
      </c>
      <c r="F833" s="7" t="s">
        <v>55</v>
      </c>
      <c r="G833" s="7" t="s">
        <v>55</v>
      </c>
      <c r="H833" s="61">
        <f>'[2]R8-N - Residencial'!B70</f>
        <v>138.04</v>
      </c>
      <c r="I833" s="7" t="s">
        <v>55</v>
      </c>
      <c r="J833" s="7" t="s">
        <v>55</v>
      </c>
      <c r="K833" s="7" t="s">
        <v>55</v>
      </c>
      <c r="L833" s="7" t="s">
        <v>55</v>
      </c>
      <c r="M833" s="7" t="s">
        <v>55</v>
      </c>
      <c r="N833" s="7" t="s">
        <v>55</v>
      </c>
      <c r="O833" s="7" t="s">
        <v>55</v>
      </c>
      <c r="P833" s="7" t="s">
        <v>55</v>
      </c>
      <c r="Q833" s="7" t="s">
        <v>55</v>
      </c>
      <c r="R833" s="7" t="s">
        <v>55</v>
      </c>
      <c r="S833" s="7" t="s">
        <v>55</v>
      </c>
      <c r="T833" s="7" t="s">
        <v>55</v>
      </c>
    </row>
    <row r="834" spans="1:20" hidden="1" x14ac:dyDescent="0.2">
      <c r="A834" s="42">
        <f>[1]BANCO!$A75</f>
        <v>40969</v>
      </c>
      <c r="B834" s="7" t="s">
        <v>55</v>
      </c>
      <c r="C834" s="7" t="s">
        <v>55</v>
      </c>
      <c r="D834" s="7" t="s">
        <v>55</v>
      </c>
      <c r="E834" s="7" t="s">
        <v>55</v>
      </c>
      <c r="F834" s="7" t="s">
        <v>55</v>
      </c>
      <c r="G834" s="7" t="s">
        <v>55</v>
      </c>
      <c r="H834" s="61">
        <f>'[2]R8-N - Residencial'!B71</f>
        <v>138.59</v>
      </c>
      <c r="I834" s="7" t="s">
        <v>55</v>
      </c>
      <c r="J834" s="7" t="s">
        <v>55</v>
      </c>
      <c r="K834" s="7" t="s">
        <v>55</v>
      </c>
      <c r="L834" s="7" t="s">
        <v>55</v>
      </c>
      <c r="M834" s="7" t="s">
        <v>55</v>
      </c>
      <c r="N834" s="7" t="s">
        <v>55</v>
      </c>
      <c r="O834" s="7" t="s">
        <v>55</v>
      </c>
      <c r="P834" s="7" t="s">
        <v>55</v>
      </c>
      <c r="Q834" s="7" t="s">
        <v>55</v>
      </c>
      <c r="R834" s="7" t="s">
        <v>55</v>
      </c>
      <c r="S834" s="7" t="s">
        <v>55</v>
      </c>
      <c r="T834" s="7" t="s">
        <v>55</v>
      </c>
    </row>
    <row r="835" spans="1:20" hidden="1" x14ac:dyDescent="0.2">
      <c r="A835" s="42">
        <f>[1]BANCO!$A76</f>
        <v>41000</v>
      </c>
      <c r="B835" s="7" t="s">
        <v>55</v>
      </c>
      <c r="C835" s="7" t="s">
        <v>55</v>
      </c>
      <c r="D835" s="7" t="s">
        <v>55</v>
      </c>
      <c r="E835" s="7" t="s">
        <v>55</v>
      </c>
      <c r="F835" s="7" t="s">
        <v>55</v>
      </c>
      <c r="G835" s="7" t="s">
        <v>55</v>
      </c>
      <c r="H835" s="61">
        <f>'[2]R8-N - Residencial'!B72</f>
        <v>138.79</v>
      </c>
      <c r="I835" s="7" t="s">
        <v>55</v>
      </c>
      <c r="J835" s="7" t="s">
        <v>55</v>
      </c>
      <c r="K835" s="7" t="s">
        <v>55</v>
      </c>
      <c r="L835" s="7" t="s">
        <v>55</v>
      </c>
      <c r="M835" s="7" t="s">
        <v>55</v>
      </c>
      <c r="N835" s="7" t="s">
        <v>55</v>
      </c>
      <c r="O835" s="7" t="s">
        <v>55</v>
      </c>
      <c r="P835" s="7" t="s">
        <v>55</v>
      </c>
      <c r="Q835" s="7" t="s">
        <v>55</v>
      </c>
      <c r="R835" s="7" t="s">
        <v>55</v>
      </c>
      <c r="S835" s="7" t="s">
        <v>55</v>
      </c>
      <c r="T835" s="7" t="s">
        <v>55</v>
      </c>
    </row>
    <row r="836" spans="1:20" hidden="1" x14ac:dyDescent="0.2">
      <c r="A836" s="42">
        <f>[1]BANCO!$A77</f>
        <v>41030</v>
      </c>
      <c r="B836" s="7" t="s">
        <v>55</v>
      </c>
      <c r="C836" s="7" t="s">
        <v>55</v>
      </c>
      <c r="D836" s="7" t="s">
        <v>55</v>
      </c>
      <c r="E836" s="7" t="s">
        <v>55</v>
      </c>
      <c r="F836" s="7" t="s">
        <v>55</v>
      </c>
      <c r="G836" s="7" t="s">
        <v>55</v>
      </c>
      <c r="H836" s="61">
        <f>'[2]R8-N - Residencial'!B73</f>
        <v>143.34</v>
      </c>
      <c r="I836" s="7" t="s">
        <v>55</v>
      </c>
      <c r="J836" s="7" t="s">
        <v>55</v>
      </c>
      <c r="K836" s="7" t="s">
        <v>55</v>
      </c>
      <c r="L836" s="7" t="s">
        <v>55</v>
      </c>
      <c r="M836" s="7" t="s">
        <v>55</v>
      </c>
      <c r="N836" s="7" t="s">
        <v>55</v>
      </c>
      <c r="O836" s="7" t="s">
        <v>55</v>
      </c>
      <c r="P836" s="7" t="s">
        <v>55</v>
      </c>
      <c r="Q836" s="7" t="s">
        <v>55</v>
      </c>
      <c r="R836" s="7" t="s">
        <v>55</v>
      </c>
      <c r="S836" s="7" t="s">
        <v>55</v>
      </c>
      <c r="T836" s="7" t="s">
        <v>55</v>
      </c>
    </row>
    <row r="837" spans="1:20" hidden="1" x14ac:dyDescent="0.2">
      <c r="A837" s="42">
        <f>[1]BANCO!$A78</f>
        <v>41061</v>
      </c>
      <c r="B837" s="7" t="s">
        <v>55</v>
      </c>
      <c r="C837" s="7" t="s">
        <v>55</v>
      </c>
      <c r="D837" s="7" t="s">
        <v>55</v>
      </c>
      <c r="E837" s="7" t="s">
        <v>55</v>
      </c>
      <c r="F837" s="7" t="s">
        <v>55</v>
      </c>
      <c r="G837" s="7" t="s">
        <v>55</v>
      </c>
      <c r="H837" s="61">
        <f>'[2]R8-N - Residencial'!B74</f>
        <v>145.82</v>
      </c>
      <c r="I837" s="7" t="s">
        <v>55</v>
      </c>
      <c r="J837" s="7" t="s">
        <v>55</v>
      </c>
      <c r="K837" s="7" t="s">
        <v>55</v>
      </c>
      <c r="L837" s="7" t="s">
        <v>55</v>
      </c>
      <c r="M837" s="7" t="s">
        <v>55</v>
      </c>
      <c r="N837" s="7" t="s">
        <v>55</v>
      </c>
      <c r="O837" s="7" t="s">
        <v>55</v>
      </c>
      <c r="P837" s="7" t="s">
        <v>55</v>
      </c>
      <c r="Q837" s="7" t="s">
        <v>55</v>
      </c>
      <c r="R837" s="7" t="s">
        <v>55</v>
      </c>
      <c r="S837" s="7" t="s">
        <v>55</v>
      </c>
      <c r="T837" s="7" t="s">
        <v>55</v>
      </c>
    </row>
    <row r="838" spans="1:20" hidden="1" x14ac:dyDescent="0.2">
      <c r="A838" s="42">
        <f>[1]BANCO!$A79</f>
        <v>41091</v>
      </c>
      <c r="B838" s="7" t="s">
        <v>55</v>
      </c>
      <c r="C838" s="7" t="s">
        <v>55</v>
      </c>
      <c r="D838" s="7" t="s">
        <v>55</v>
      </c>
      <c r="E838" s="7" t="s">
        <v>55</v>
      </c>
      <c r="F838" s="7" t="s">
        <v>55</v>
      </c>
      <c r="G838" s="7" t="s">
        <v>55</v>
      </c>
      <c r="H838" s="61">
        <f>'[2]R8-N - Residencial'!B75</f>
        <v>146.52000000000001</v>
      </c>
      <c r="I838" s="7" t="s">
        <v>55</v>
      </c>
      <c r="J838" s="7" t="s">
        <v>55</v>
      </c>
      <c r="K838" s="7" t="s">
        <v>55</v>
      </c>
      <c r="L838" s="7" t="s">
        <v>55</v>
      </c>
      <c r="M838" s="7" t="s">
        <v>55</v>
      </c>
      <c r="N838" s="7" t="s">
        <v>55</v>
      </c>
      <c r="O838" s="7" t="s">
        <v>55</v>
      </c>
      <c r="P838" s="7" t="s">
        <v>55</v>
      </c>
      <c r="Q838" s="7" t="s">
        <v>55</v>
      </c>
      <c r="R838" s="7" t="s">
        <v>55</v>
      </c>
      <c r="S838" s="7" t="s">
        <v>55</v>
      </c>
      <c r="T838" s="7" t="s">
        <v>55</v>
      </c>
    </row>
    <row r="839" spans="1:20" hidden="1" x14ac:dyDescent="0.2">
      <c r="A839" s="42">
        <f>[1]BANCO!$A80</f>
        <v>41122</v>
      </c>
      <c r="B839" s="7" t="s">
        <v>55</v>
      </c>
      <c r="C839" s="7" t="s">
        <v>55</v>
      </c>
      <c r="D839" s="7" t="s">
        <v>55</v>
      </c>
      <c r="E839" s="7" t="s">
        <v>55</v>
      </c>
      <c r="F839" s="7" t="s">
        <v>55</v>
      </c>
      <c r="G839" s="7" t="s">
        <v>55</v>
      </c>
      <c r="H839" s="61">
        <f>'[2]R8-N - Residencial'!B76</f>
        <v>146.72</v>
      </c>
      <c r="I839" s="7" t="s">
        <v>55</v>
      </c>
      <c r="J839" s="7" t="s">
        <v>55</v>
      </c>
      <c r="K839" s="7" t="s">
        <v>55</v>
      </c>
      <c r="L839" s="7" t="s">
        <v>55</v>
      </c>
      <c r="M839" s="7" t="s">
        <v>55</v>
      </c>
      <c r="N839" s="7" t="s">
        <v>55</v>
      </c>
      <c r="O839" s="7" t="s">
        <v>55</v>
      </c>
      <c r="P839" s="7" t="s">
        <v>55</v>
      </c>
      <c r="Q839" s="7" t="s">
        <v>55</v>
      </c>
      <c r="R839" s="7" t="s">
        <v>55</v>
      </c>
      <c r="S839" s="7" t="s">
        <v>55</v>
      </c>
      <c r="T839" s="7" t="s">
        <v>55</v>
      </c>
    </row>
    <row r="840" spans="1:20" hidden="1" x14ac:dyDescent="0.2">
      <c r="A840" s="42">
        <f>[1]BANCO!$A81</f>
        <v>41153</v>
      </c>
      <c r="B840" s="7" t="s">
        <v>55</v>
      </c>
      <c r="C840" s="7" t="s">
        <v>55</v>
      </c>
      <c r="D840" s="7" t="s">
        <v>55</v>
      </c>
      <c r="E840" s="7" t="s">
        <v>55</v>
      </c>
      <c r="F840" s="7" t="s">
        <v>55</v>
      </c>
      <c r="G840" s="7" t="s">
        <v>55</v>
      </c>
      <c r="H840" s="61">
        <f>'[2]R8-N - Residencial'!B77</f>
        <v>146.83000000000001</v>
      </c>
      <c r="I840" s="7" t="s">
        <v>55</v>
      </c>
      <c r="J840" s="7" t="s">
        <v>55</v>
      </c>
      <c r="K840" s="7" t="s">
        <v>55</v>
      </c>
      <c r="L840" s="7" t="s">
        <v>55</v>
      </c>
      <c r="M840" s="7" t="s">
        <v>55</v>
      </c>
      <c r="N840" s="7" t="s">
        <v>55</v>
      </c>
      <c r="O840" s="7" t="s">
        <v>55</v>
      </c>
      <c r="P840" s="7" t="s">
        <v>55</v>
      </c>
      <c r="Q840" s="7" t="s">
        <v>55</v>
      </c>
      <c r="R840" s="7" t="s">
        <v>55</v>
      </c>
      <c r="S840" s="7" t="s">
        <v>55</v>
      </c>
      <c r="T840" s="7" t="s">
        <v>55</v>
      </c>
    </row>
    <row r="841" spans="1:20" hidden="1" x14ac:dyDescent="0.2">
      <c r="A841" s="42">
        <f>[1]BANCO!$A82</f>
        <v>41183</v>
      </c>
      <c r="B841" s="7" t="s">
        <v>55</v>
      </c>
      <c r="C841" s="7" t="s">
        <v>55</v>
      </c>
      <c r="D841" s="7" t="s">
        <v>55</v>
      </c>
      <c r="E841" s="7" t="s">
        <v>55</v>
      </c>
      <c r="F841" s="7" t="s">
        <v>55</v>
      </c>
      <c r="G841" s="7" t="s">
        <v>55</v>
      </c>
      <c r="H841" s="61">
        <f>'[2]R8-N - Residencial'!B78</f>
        <v>147.12</v>
      </c>
      <c r="I841" s="7" t="s">
        <v>55</v>
      </c>
      <c r="J841" s="7" t="s">
        <v>55</v>
      </c>
      <c r="K841" s="7" t="s">
        <v>55</v>
      </c>
      <c r="L841" s="7" t="s">
        <v>55</v>
      </c>
      <c r="M841" s="7" t="s">
        <v>55</v>
      </c>
      <c r="N841" s="7" t="s">
        <v>55</v>
      </c>
      <c r="O841" s="7" t="s">
        <v>55</v>
      </c>
      <c r="P841" s="7" t="s">
        <v>55</v>
      </c>
      <c r="Q841" s="7" t="s">
        <v>55</v>
      </c>
      <c r="R841" s="7" t="s">
        <v>55</v>
      </c>
      <c r="S841" s="7" t="s">
        <v>55</v>
      </c>
      <c r="T841" s="7" t="s">
        <v>55</v>
      </c>
    </row>
    <row r="842" spans="1:20" hidden="1" x14ac:dyDescent="0.2">
      <c r="A842" s="42">
        <f>[1]BANCO!$A83</f>
        <v>41214</v>
      </c>
      <c r="B842" s="7" t="s">
        <v>55</v>
      </c>
      <c r="C842" s="7" t="s">
        <v>55</v>
      </c>
      <c r="D842" s="7" t="s">
        <v>55</v>
      </c>
      <c r="E842" s="7" t="s">
        <v>55</v>
      </c>
      <c r="F842" s="7" t="s">
        <v>55</v>
      </c>
      <c r="G842" s="7" t="s">
        <v>55</v>
      </c>
      <c r="H842" s="61">
        <f>'[2]R8-N - Residencial'!B79</f>
        <v>147.38999999999999</v>
      </c>
      <c r="I842" s="7" t="s">
        <v>55</v>
      </c>
      <c r="J842" s="7" t="s">
        <v>55</v>
      </c>
      <c r="K842" s="7" t="s">
        <v>55</v>
      </c>
      <c r="L842" s="7" t="s">
        <v>55</v>
      </c>
      <c r="M842" s="7" t="s">
        <v>55</v>
      </c>
      <c r="N842" s="7" t="s">
        <v>55</v>
      </c>
      <c r="O842" s="7" t="s">
        <v>55</v>
      </c>
      <c r="P842" s="7" t="s">
        <v>55</v>
      </c>
      <c r="Q842" s="7" t="s">
        <v>55</v>
      </c>
      <c r="R842" s="7" t="s">
        <v>55</v>
      </c>
      <c r="S842" s="7" t="s">
        <v>55</v>
      </c>
      <c r="T842" s="7" t="s">
        <v>55</v>
      </c>
    </row>
    <row r="843" spans="1:20" hidden="1" x14ac:dyDescent="0.2">
      <c r="A843" s="42">
        <f>[1]BANCO!$A84</f>
        <v>41244</v>
      </c>
      <c r="B843" s="7" t="s">
        <v>55</v>
      </c>
      <c r="C843" s="7" t="s">
        <v>55</v>
      </c>
      <c r="D843" s="7" t="s">
        <v>55</v>
      </c>
      <c r="E843" s="7" t="s">
        <v>55</v>
      </c>
      <c r="F843" s="7" t="s">
        <v>55</v>
      </c>
      <c r="G843" s="7" t="s">
        <v>55</v>
      </c>
      <c r="H843" s="61">
        <f>'[2]R8-N - Residencial'!B80</f>
        <v>147.44</v>
      </c>
      <c r="I843" s="7" t="s">
        <v>55</v>
      </c>
      <c r="J843" s="7" t="s">
        <v>55</v>
      </c>
      <c r="K843" s="7" t="s">
        <v>55</v>
      </c>
      <c r="L843" s="7" t="s">
        <v>55</v>
      </c>
      <c r="M843" s="7" t="s">
        <v>55</v>
      </c>
      <c r="N843" s="7" t="s">
        <v>55</v>
      </c>
      <c r="O843" s="7" t="s">
        <v>55</v>
      </c>
      <c r="P843" s="7" t="s">
        <v>55</v>
      </c>
      <c r="Q843" s="7" t="s">
        <v>55</v>
      </c>
      <c r="R843" s="7" t="s">
        <v>55</v>
      </c>
      <c r="S843" s="7" t="s">
        <v>55</v>
      </c>
      <c r="T843" s="7" t="s">
        <v>55</v>
      </c>
    </row>
    <row r="844" spans="1:20" hidden="1" x14ac:dyDescent="0.2">
      <c r="A844" s="42">
        <f>[1]BANCO!$A85</f>
        <v>41275</v>
      </c>
      <c r="B844" s="7" t="s">
        <v>55</v>
      </c>
      <c r="C844" s="7" t="s">
        <v>55</v>
      </c>
      <c r="D844" s="7" t="s">
        <v>55</v>
      </c>
      <c r="E844" s="7" t="s">
        <v>55</v>
      </c>
      <c r="F844" s="7" t="s">
        <v>55</v>
      </c>
      <c r="G844" s="7" t="s">
        <v>55</v>
      </c>
      <c r="H844" s="61">
        <f>'[2]R8-N - Residencial'!B81</f>
        <v>147.43</v>
      </c>
      <c r="I844" s="7" t="s">
        <v>55</v>
      </c>
      <c r="J844" s="7" t="s">
        <v>55</v>
      </c>
      <c r="K844" s="7" t="s">
        <v>55</v>
      </c>
      <c r="L844" s="7" t="s">
        <v>55</v>
      </c>
      <c r="M844" s="7" t="s">
        <v>55</v>
      </c>
      <c r="N844" s="7" t="s">
        <v>55</v>
      </c>
      <c r="O844" s="7" t="s">
        <v>55</v>
      </c>
      <c r="P844" s="7" t="s">
        <v>55</v>
      </c>
      <c r="Q844" s="7" t="s">
        <v>55</v>
      </c>
      <c r="R844" s="7" t="s">
        <v>55</v>
      </c>
      <c r="S844" s="7" t="s">
        <v>55</v>
      </c>
      <c r="T844" s="7" t="s">
        <v>55</v>
      </c>
    </row>
    <row r="845" spans="1:20" hidden="1" x14ac:dyDescent="0.2">
      <c r="A845" s="42">
        <f>[1]BANCO!$A86</f>
        <v>41306</v>
      </c>
      <c r="B845" s="7" t="s">
        <v>55</v>
      </c>
      <c r="C845" s="7" t="s">
        <v>55</v>
      </c>
      <c r="D845" s="7" t="s">
        <v>55</v>
      </c>
      <c r="E845" s="7" t="s">
        <v>55</v>
      </c>
      <c r="F845" s="7" t="s">
        <v>55</v>
      </c>
      <c r="G845" s="7" t="s">
        <v>55</v>
      </c>
      <c r="H845" s="61">
        <f>'[2]R8-N - Residencial'!B82</f>
        <v>147.41999999999999</v>
      </c>
      <c r="I845" s="7" t="s">
        <v>55</v>
      </c>
      <c r="J845" s="7" t="s">
        <v>55</v>
      </c>
      <c r="K845" s="7" t="s">
        <v>55</v>
      </c>
      <c r="L845" s="7" t="s">
        <v>55</v>
      </c>
      <c r="M845" s="7" t="s">
        <v>55</v>
      </c>
      <c r="N845" s="7" t="s">
        <v>55</v>
      </c>
      <c r="O845" s="7" t="s">
        <v>55</v>
      </c>
      <c r="P845" s="7" t="s">
        <v>55</v>
      </c>
      <c r="Q845" s="7" t="s">
        <v>55</v>
      </c>
      <c r="R845" s="7" t="s">
        <v>55</v>
      </c>
      <c r="S845" s="7" t="s">
        <v>55</v>
      </c>
      <c r="T845" s="7" t="s">
        <v>55</v>
      </c>
    </row>
    <row r="846" spans="1:20" hidden="1" x14ac:dyDescent="0.2">
      <c r="A846" s="42">
        <f>[1]BANCO!$A87</f>
        <v>41334</v>
      </c>
      <c r="B846" s="7" t="s">
        <v>55</v>
      </c>
      <c r="C846" s="7" t="s">
        <v>55</v>
      </c>
      <c r="D846" s="7" t="s">
        <v>55</v>
      </c>
      <c r="E846" s="7" t="s">
        <v>55</v>
      </c>
      <c r="F846" s="7" t="s">
        <v>55</v>
      </c>
      <c r="G846" s="7" t="s">
        <v>55</v>
      </c>
      <c r="H846" s="61">
        <f>'[2]R8-N - Residencial'!B83</f>
        <v>147.77000000000001</v>
      </c>
      <c r="I846" s="7" t="s">
        <v>55</v>
      </c>
      <c r="J846" s="7" t="s">
        <v>55</v>
      </c>
      <c r="K846" s="7" t="s">
        <v>55</v>
      </c>
      <c r="L846" s="7" t="s">
        <v>55</v>
      </c>
      <c r="M846" s="7" t="s">
        <v>55</v>
      </c>
      <c r="N846" s="7" t="s">
        <v>55</v>
      </c>
      <c r="O846" s="7" t="s">
        <v>55</v>
      </c>
      <c r="P846" s="7" t="s">
        <v>55</v>
      </c>
      <c r="Q846" s="7" t="s">
        <v>55</v>
      </c>
      <c r="R846" s="7" t="s">
        <v>55</v>
      </c>
      <c r="S846" s="7" t="s">
        <v>55</v>
      </c>
      <c r="T846" s="7" t="s">
        <v>55</v>
      </c>
    </row>
    <row r="847" spans="1:20" hidden="1" x14ac:dyDescent="0.2">
      <c r="A847" s="42">
        <f>[1]BANCO!$A88</f>
        <v>41365</v>
      </c>
      <c r="B847" s="7" t="s">
        <v>55</v>
      </c>
      <c r="C847" s="7" t="s">
        <v>55</v>
      </c>
      <c r="D847" s="7" t="s">
        <v>55</v>
      </c>
      <c r="E847" s="7" t="s">
        <v>55</v>
      </c>
      <c r="F847" s="7" t="s">
        <v>55</v>
      </c>
      <c r="G847" s="7" t="s">
        <v>55</v>
      </c>
      <c r="H847" s="61">
        <f>'[2]R8-N - Residencial'!B84</f>
        <v>148.03</v>
      </c>
      <c r="I847" s="7" t="s">
        <v>55</v>
      </c>
      <c r="J847" s="7" t="s">
        <v>55</v>
      </c>
      <c r="K847" s="7" t="s">
        <v>55</v>
      </c>
      <c r="L847" s="7" t="s">
        <v>55</v>
      </c>
      <c r="M847" s="7" t="s">
        <v>55</v>
      </c>
      <c r="N847" s="7" t="s">
        <v>55</v>
      </c>
      <c r="O847" s="7" t="s">
        <v>55</v>
      </c>
      <c r="P847" s="7" t="s">
        <v>55</v>
      </c>
      <c r="Q847" s="7" t="s">
        <v>55</v>
      </c>
      <c r="R847" s="7" t="s">
        <v>55</v>
      </c>
      <c r="S847" s="7" t="s">
        <v>55</v>
      </c>
      <c r="T847" s="7" t="s">
        <v>55</v>
      </c>
    </row>
    <row r="848" spans="1:20" hidden="1" x14ac:dyDescent="0.2">
      <c r="A848" s="42">
        <f>[1]BANCO!$A89</f>
        <v>41395</v>
      </c>
      <c r="B848" s="7" t="s">
        <v>55</v>
      </c>
      <c r="C848" s="7" t="s">
        <v>55</v>
      </c>
      <c r="D848" s="7" t="s">
        <v>55</v>
      </c>
      <c r="E848" s="7" t="s">
        <v>55</v>
      </c>
      <c r="F848" s="7" t="s">
        <v>55</v>
      </c>
      <c r="G848" s="7" t="s">
        <v>55</v>
      </c>
      <c r="H848" s="61">
        <f>'[2]R8-N - Residencial'!B85</f>
        <v>154.6</v>
      </c>
      <c r="I848" s="7" t="s">
        <v>55</v>
      </c>
      <c r="J848" s="7" t="s">
        <v>55</v>
      </c>
      <c r="K848" s="7" t="s">
        <v>55</v>
      </c>
      <c r="L848" s="7" t="s">
        <v>55</v>
      </c>
      <c r="M848" s="7" t="s">
        <v>55</v>
      </c>
      <c r="N848" s="7" t="s">
        <v>55</v>
      </c>
      <c r="O848" s="7" t="s">
        <v>55</v>
      </c>
      <c r="P848" s="7" t="s">
        <v>55</v>
      </c>
      <c r="Q848" s="7" t="s">
        <v>55</v>
      </c>
      <c r="R848" s="7" t="s">
        <v>55</v>
      </c>
      <c r="S848" s="7" t="s">
        <v>55</v>
      </c>
      <c r="T848" s="7" t="s">
        <v>55</v>
      </c>
    </row>
    <row r="849" spans="1:20" hidden="1" x14ac:dyDescent="0.2">
      <c r="A849" s="42">
        <f>[1]BANCO!$A90</f>
        <v>41426</v>
      </c>
      <c r="B849" s="7" t="s">
        <v>55</v>
      </c>
      <c r="C849" s="7" t="s">
        <v>55</v>
      </c>
      <c r="D849" s="7" t="s">
        <v>55</v>
      </c>
      <c r="E849" s="7" t="s">
        <v>55</v>
      </c>
      <c r="F849" s="7" t="s">
        <v>55</v>
      </c>
      <c r="G849" s="7" t="s">
        <v>55</v>
      </c>
      <c r="H849" s="61">
        <f>'[2]R8-N - Residencial'!B86</f>
        <v>156.76</v>
      </c>
      <c r="I849" s="7" t="s">
        <v>55</v>
      </c>
      <c r="J849" s="7" t="s">
        <v>55</v>
      </c>
      <c r="K849" s="7" t="s">
        <v>55</v>
      </c>
      <c r="L849" s="7" t="s">
        <v>55</v>
      </c>
      <c r="M849" s="7" t="s">
        <v>55</v>
      </c>
      <c r="N849" s="7" t="s">
        <v>55</v>
      </c>
      <c r="O849" s="7" t="s">
        <v>55</v>
      </c>
      <c r="P849" s="7" t="s">
        <v>55</v>
      </c>
      <c r="Q849" s="7" t="s">
        <v>55</v>
      </c>
      <c r="R849" s="7" t="s">
        <v>55</v>
      </c>
      <c r="S849" s="7" t="s">
        <v>55</v>
      </c>
      <c r="T849" s="7" t="s">
        <v>55</v>
      </c>
    </row>
    <row r="850" spans="1:20" hidden="1" x14ac:dyDescent="0.2">
      <c r="A850" s="42">
        <f>[1]BANCO!$A91</f>
        <v>41456</v>
      </c>
      <c r="B850" s="7" t="s">
        <v>55</v>
      </c>
      <c r="C850" s="7" t="s">
        <v>55</v>
      </c>
      <c r="D850" s="7" t="s">
        <v>55</v>
      </c>
      <c r="E850" s="7" t="s">
        <v>55</v>
      </c>
      <c r="F850" s="7" t="s">
        <v>55</v>
      </c>
      <c r="G850" s="7" t="s">
        <v>55</v>
      </c>
      <c r="H850" s="61">
        <f>'[2]R8-N - Residencial'!B87</f>
        <v>157.25</v>
      </c>
      <c r="I850" s="7" t="s">
        <v>55</v>
      </c>
      <c r="J850" s="7" t="s">
        <v>55</v>
      </c>
      <c r="K850" s="7" t="s">
        <v>55</v>
      </c>
      <c r="L850" s="7" t="s">
        <v>55</v>
      </c>
      <c r="M850" s="7" t="s">
        <v>55</v>
      </c>
      <c r="N850" s="7" t="s">
        <v>55</v>
      </c>
      <c r="O850" s="7" t="s">
        <v>55</v>
      </c>
      <c r="P850" s="7" t="s">
        <v>55</v>
      </c>
      <c r="Q850" s="7" t="s">
        <v>55</v>
      </c>
      <c r="R850" s="7" t="s">
        <v>55</v>
      </c>
      <c r="S850" s="7" t="s">
        <v>55</v>
      </c>
      <c r="T850" s="7" t="s">
        <v>55</v>
      </c>
    </row>
    <row r="851" spans="1:20" hidden="1" x14ac:dyDescent="0.2">
      <c r="A851" s="42">
        <f>[1]BANCO!$A92</f>
        <v>41487</v>
      </c>
      <c r="B851" s="7" t="s">
        <v>55</v>
      </c>
      <c r="C851" s="7" t="s">
        <v>55</v>
      </c>
      <c r="D851" s="7" t="s">
        <v>55</v>
      </c>
      <c r="E851" s="7" t="s">
        <v>55</v>
      </c>
      <c r="F851" s="7" t="s">
        <v>55</v>
      </c>
      <c r="G851" s="7" t="s">
        <v>55</v>
      </c>
      <c r="H851" s="61">
        <f>'[2]R8-N - Residencial'!B88</f>
        <v>157.51</v>
      </c>
      <c r="I851" s="7" t="s">
        <v>55</v>
      </c>
      <c r="J851" s="7" t="s">
        <v>55</v>
      </c>
      <c r="K851" s="7" t="s">
        <v>55</v>
      </c>
      <c r="L851" s="7" t="s">
        <v>55</v>
      </c>
      <c r="M851" s="7" t="s">
        <v>55</v>
      </c>
      <c r="N851" s="7" t="s">
        <v>55</v>
      </c>
      <c r="O851" s="7" t="s">
        <v>55</v>
      </c>
      <c r="P851" s="7" t="s">
        <v>55</v>
      </c>
      <c r="Q851" s="7" t="s">
        <v>55</v>
      </c>
      <c r="R851" s="7" t="s">
        <v>55</v>
      </c>
      <c r="S851" s="7" t="s">
        <v>55</v>
      </c>
      <c r="T851" s="7" t="s">
        <v>55</v>
      </c>
    </row>
    <row r="852" spans="1:20" hidden="1" x14ac:dyDescent="0.2">
      <c r="A852" s="42">
        <f>[1]BANCO!$A93</f>
        <v>41518</v>
      </c>
      <c r="B852" s="7" t="s">
        <v>55</v>
      </c>
      <c r="C852" s="7" t="s">
        <v>55</v>
      </c>
      <c r="D852" s="7" t="s">
        <v>55</v>
      </c>
      <c r="E852" s="7" t="s">
        <v>55</v>
      </c>
      <c r="F852" s="7" t="s">
        <v>55</v>
      </c>
      <c r="G852" s="7" t="s">
        <v>55</v>
      </c>
      <c r="H852" s="61">
        <f>'[2]R8-N - Residencial'!B89</f>
        <v>157.69999999999999</v>
      </c>
      <c r="I852" s="7" t="s">
        <v>55</v>
      </c>
      <c r="J852" s="7" t="s">
        <v>55</v>
      </c>
      <c r="K852" s="7" t="s">
        <v>55</v>
      </c>
      <c r="L852" s="7" t="s">
        <v>55</v>
      </c>
      <c r="M852" s="7" t="s">
        <v>55</v>
      </c>
      <c r="N852" s="7" t="s">
        <v>55</v>
      </c>
      <c r="O852" s="7" t="s">
        <v>55</v>
      </c>
      <c r="P852" s="7" t="s">
        <v>55</v>
      </c>
      <c r="Q852" s="7" t="s">
        <v>55</v>
      </c>
      <c r="R852" s="7" t="s">
        <v>55</v>
      </c>
      <c r="S852" s="7" t="s">
        <v>55</v>
      </c>
      <c r="T852" s="7" t="s">
        <v>55</v>
      </c>
    </row>
    <row r="853" spans="1:20" hidden="1" x14ac:dyDescent="0.2">
      <c r="A853" s="42">
        <f>[1]BANCO!$A94</f>
        <v>41548</v>
      </c>
      <c r="B853" s="7" t="s">
        <v>55</v>
      </c>
      <c r="C853" s="7" t="s">
        <v>55</v>
      </c>
      <c r="D853" s="7" t="s">
        <v>55</v>
      </c>
      <c r="E853" s="7" t="s">
        <v>55</v>
      </c>
      <c r="F853" s="7" t="s">
        <v>55</v>
      </c>
      <c r="G853" s="7" t="s">
        <v>55</v>
      </c>
      <c r="H853" s="61">
        <f>'[2]R8-N - Residencial'!B90</f>
        <v>157.96603994293869</v>
      </c>
      <c r="I853" s="7" t="s">
        <v>55</v>
      </c>
      <c r="J853" s="7" t="s">
        <v>55</v>
      </c>
      <c r="K853" s="7" t="s">
        <v>55</v>
      </c>
      <c r="L853" s="7" t="s">
        <v>55</v>
      </c>
      <c r="M853" s="7" t="s">
        <v>55</v>
      </c>
      <c r="N853" s="7" t="s">
        <v>55</v>
      </c>
      <c r="O853" s="7" t="s">
        <v>55</v>
      </c>
      <c r="P853" s="7" t="s">
        <v>55</v>
      </c>
      <c r="Q853" s="7" t="s">
        <v>55</v>
      </c>
      <c r="R853" s="7" t="s">
        <v>55</v>
      </c>
      <c r="S853" s="7" t="s">
        <v>55</v>
      </c>
      <c r="T853" s="7" t="s">
        <v>55</v>
      </c>
    </row>
    <row r="854" spans="1:20" hidden="1" x14ac:dyDescent="0.2">
      <c r="A854" s="42">
        <f>[1]BANCO!$A95</f>
        <v>41579</v>
      </c>
      <c r="B854" s="7" t="s">
        <v>55</v>
      </c>
      <c r="C854" s="7" t="s">
        <v>55</v>
      </c>
      <c r="D854" s="7" t="s">
        <v>55</v>
      </c>
      <c r="E854" s="7" t="s">
        <v>55</v>
      </c>
      <c r="F854" s="7" t="s">
        <v>55</v>
      </c>
      <c r="G854" s="7" t="s">
        <v>55</v>
      </c>
      <c r="H854" s="61">
        <f>'[2]R8-N - Residencial'!B91</f>
        <v>158.12</v>
      </c>
      <c r="I854" s="7" t="s">
        <v>55</v>
      </c>
      <c r="J854" s="7" t="s">
        <v>55</v>
      </c>
      <c r="K854" s="7" t="s">
        <v>55</v>
      </c>
      <c r="L854" s="7" t="s">
        <v>55</v>
      </c>
      <c r="M854" s="7" t="s">
        <v>55</v>
      </c>
      <c r="N854" s="7" t="s">
        <v>55</v>
      </c>
      <c r="O854" s="7" t="s">
        <v>55</v>
      </c>
      <c r="P854" s="7" t="s">
        <v>55</v>
      </c>
      <c r="Q854" s="7" t="s">
        <v>55</v>
      </c>
      <c r="R854" s="7" t="s">
        <v>55</v>
      </c>
      <c r="S854" s="7" t="s">
        <v>55</v>
      </c>
      <c r="T854" s="7" t="s">
        <v>55</v>
      </c>
    </row>
    <row r="855" spans="1:20" hidden="1" x14ac:dyDescent="0.2">
      <c r="A855" s="42">
        <f>[1]BANCO!$A96</f>
        <v>41609</v>
      </c>
      <c r="B855" s="7" t="s">
        <v>55</v>
      </c>
      <c r="C855" s="7" t="s">
        <v>55</v>
      </c>
      <c r="D855" s="7" t="s">
        <v>55</v>
      </c>
      <c r="E855" s="7" t="s">
        <v>55</v>
      </c>
      <c r="F855" s="7" t="s">
        <v>55</v>
      </c>
      <c r="G855" s="7" t="s">
        <v>55</v>
      </c>
      <c r="H855" s="61">
        <f>'[2]R8-N - Residencial'!B92</f>
        <v>158.20631982881599</v>
      </c>
      <c r="I855" s="7" t="s">
        <v>55</v>
      </c>
      <c r="J855" s="7" t="s">
        <v>55</v>
      </c>
      <c r="K855" s="7" t="s">
        <v>55</v>
      </c>
      <c r="L855" s="7" t="s">
        <v>55</v>
      </c>
      <c r="M855" s="7" t="s">
        <v>55</v>
      </c>
      <c r="N855" s="7" t="s">
        <v>55</v>
      </c>
      <c r="O855" s="7" t="s">
        <v>55</v>
      </c>
      <c r="P855" s="7" t="s">
        <v>55</v>
      </c>
      <c r="Q855" s="7" t="s">
        <v>55</v>
      </c>
      <c r="R855" s="7" t="s">
        <v>55</v>
      </c>
      <c r="S855" s="7" t="s">
        <v>55</v>
      </c>
      <c r="T855" s="7" t="s">
        <v>55</v>
      </c>
    </row>
    <row r="856" spans="1:20" hidden="1" x14ac:dyDescent="0.2">
      <c r="A856" s="42">
        <f>[1]BANCO!$A97</f>
        <v>41640</v>
      </c>
      <c r="B856" s="7" t="s">
        <v>55</v>
      </c>
      <c r="C856" s="7" t="s">
        <v>55</v>
      </c>
      <c r="D856" s="7" t="s">
        <v>55</v>
      </c>
      <c r="E856" s="7" t="s">
        <v>55</v>
      </c>
      <c r="F856" s="7" t="s">
        <v>55</v>
      </c>
      <c r="G856" s="7" t="s">
        <v>55</v>
      </c>
      <c r="H856" s="61">
        <f>'[2]R8-N - Residencial'!B93</f>
        <v>158.28</v>
      </c>
      <c r="I856" s="7" t="s">
        <v>55</v>
      </c>
      <c r="J856" s="7" t="s">
        <v>55</v>
      </c>
      <c r="K856" s="7" t="s">
        <v>55</v>
      </c>
      <c r="L856" s="7" t="s">
        <v>55</v>
      </c>
      <c r="M856" s="7" t="s">
        <v>55</v>
      </c>
      <c r="N856" s="7" t="s">
        <v>55</v>
      </c>
      <c r="O856" s="7" t="s">
        <v>55</v>
      </c>
      <c r="P856" s="7" t="s">
        <v>55</v>
      </c>
      <c r="Q856" s="7" t="s">
        <v>55</v>
      </c>
      <c r="R856" s="7" t="s">
        <v>55</v>
      </c>
      <c r="S856" s="7" t="s">
        <v>55</v>
      </c>
      <c r="T856" s="7" t="s">
        <v>55</v>
      </c>
    </row>
    <row r="857" spans="1:20" hidden="1" x14ac:dyDescent="0.2">
      <c r="A857" s="42">
        <f>[1]BANCO!$A98</f>
        <v>41671</v>
      </c>
      <c r="B857" s="7" t="s">
        <v>55</v>
      </c>
      <c r="C857" s="7" t="s">
        <v>55</v>
      </c>
      <c r="D857" s="7" t="s">
        <v>55</v>
      </c>
      <c r="E857" s="7" t="s">
        <v>55</v>
      </c>
      <c r="F857" s="7" t="s">
        <v>55</v>
      </c>
      <c r="G857" s="7" t="s">
        <v>55</v>
      </c>
      <c r="H857" s="61">
        <f>'[2]R8-N - Residencial'!B94</f>
        <v>158.64947075606275</v>
      </c>
      <c r="I857" s="7" t="s">
        <v>55</v>
      </c>
      <c r="J857" s="7" t="s">
        <v>55</v>
      </c>
      <c r="K857" s="7" t="s">
        <v>55</v>
      </c>
      <c r="L857" s="7" t="s">
        <v>55</v>
      </c>
      <c r="M857" s="7" t="s">
        <v>55</v>
      </c>
      <c r="N857" s="7" t="s">
        <v>55</v>
      </c>
      <c r="O857" s="7" t="s">
        <v>55</v>
      </c>
      <c r="P857" s="7" t="s">
        <v>55</v>
      </c>
      <c r="Q857" s="7" t="s">
        <v>55</v>
      </c>
      <c r="R857" s="7" t="s">
        <v>55</v>
      </c>
      <c r="S857" s="7" t="s">
        <v>55</v>
      </c>
      <c r="T857" s="7" t="s">
        <v>55</v>
      </c>
    </row>
    <row r="858" spans="1:20" hidden="1" x14ac:dyDescent="0.2">
      <c r="A858" s="42">
        <f>[1]BANCO!$A99</f>
        <v>41699</v>
      </c>
      <c r="B858" s="7" t="s">
        <v>55</v>
      </c>
      <c r="C858" s="7" t="s">
        <v>55</v>
      </c>
      <c r="D858" s="7" t="s">
        <v>55</v>
      </c>
      <c r="E858" s="7" t="s">
        <v>55</v>
      </c>
      <c r="F858" s="7" t="s">
        <v>55</v>
      </c>
      <c r="G858" s="7" t="s">
        <v>55</v>
      </c>
      <c r="H858" s="61">
        <f>'[2]R8-N - Residencial'!B95</f>
        <v>158.77000000000001</v>
      </c>
      <c r="I858" s="7" t="s">
        <v>55</v>
      </c>
      <c r="J858" s="7" t="s">
        <v>55</v>
      </c>
      <c r="K858" s="7" t="s">
        <v>55</v>
      </c>
      <c r="L858" s="7" t="s">
        <v>55</v>
      </c>
      <c r="M858" s="7" t="s">
        <v>55</v>
      </c>
      <c r="N858" s="7" t="s">
        <v>55</v>
      </c>
      <c r="O858" s="7" t="s">
        <v>55</v>
      </c>
      <c r="P858" s="7" t="s">
        <v>55</v>
      </c>
      <c r="Q858" s="7" t="s">
        <v>55</v>
      </c>
      <c r="R858" s="7" t="s">
        <v>55</v>
      </c>
      <c r="S858" s="7" t="s">
        <v>55</v>
      </c>
      <c r="T858" s="7" t="s">
        <v>55</v>
      </c>
    </row>
    <row r="859" spans="1:20" hidden="1" x14ac:dyDescent="0.2">
      <c r="A859" s="42">
        <f>[1]BANCO!$A100</f>
        <v>41730</v>
      </c>
      <c r="B859" s="7" t="s">
        <v>55</v>
      </c>
      <c r="C859" s="7" t="s">
        <v>55</v>
      </c>
      <c r="D859" s="7" t="s">
        <v>55</v>
      </c>
      <c r="E859" s="7" t="s">
        <v>55</v>
      </c>
      <c r="F859" s="7" t="s">
        <v>55</v>
      </c>
      <c r="G859" s="7" t="s">
        <v>55</v>
      </c>
      <c r="H859" s="61">
        <f>'[2]R8-N - Residencial'!B96</f>
        <v>159.01636519258201</v>
      </c>
      <c r="I859" s="7" t="s">
        <v>55</v>
      </c>
      <c r="J859" s="7" t="s">
        <v>55</v>
      </c>
      <c r="K859" s="7" t="s">
        <v>55</v>
      </c>
      <c r="L859" s="7" t="s">
        <v>55</v>
      </c>
      <c r="M859" s="7" t="s">
        <v>55</v>
      </c>
      <c r="N859" s="7" t="s">
        <v>55</v>
      </c>
      <c r="O859" s="7" t="s">
        <v>55</v>
      </c>
      <c r="P859" s="7" t="s">
        <v>55</v>
      </c>
      <c r="Q859" s="7" t="s">
        <v>55</v>
      </c>
      <c r="R859" s="7" t="s">
        <v>55</v>
      </c>
      <c r="S859" s="7" t="s">
        <v>55</v>
      </c>
      <c r="T859" s="7" t="s">
        <v>55</v>
      </c>
    </row>
    <row r="860" spans="1:20" hidden="1" x14ac:dyDescent="0.2">
      <c r="A860" s="42">
        <f>[1]BANCO!$A101</f>
        <v>41760</v>
      </c>
      <c r="B860" s="7" t="s">
        <v>55</v>
      </c>
      <c r="C860" s="7" t="s">
        <v>55</v>
      </c>
      <c r="D860" s="7" t="s">
        <v>55</v>
      </c>
      <c r="E860" s="7" t="s">
        <v>55</v>
      </c>
      <c r="F860" s="7" t="s">
        <v>55</v>
      </c>
      <c r="G860" s="7" t="s">
        <v>55</v>
      </c>
      <c r="H860" s="61">
        <f>'[2]R8-N - Residencial'!B97</f>
        <v>161.74</v>
      </c>
      <c r="I860" s="7" t="s">
        <v>55</v>
      </c>
      <c r="J860" s="7" t="s">
        <v>55</v>
      </c>
      <c r="K860" s="7" t="s">
        <v>55</v>
      </c>
      <c r="L860" s="7" t="s">
        <v>55</v>
      </c>
      <c r="M860" s="7" t="s">
        <v>55</v>
      </c>
      <c r="N860" s="7" t="s">
        <v>55</v>
      </c>
      <c r="O860" s="7" t="s">
        <v>55</v>
      </c>
      <c r="P860" s="7" t="s">
        <v>55</v>
      </c>
      <c r="Q860" s="7" t="s">
        <v>55</v>
      </c>
      <c r="R860" s="7" t="s">
        <v>55</v>
      </c>
      <c r="S860" s="7" t="s">
        <v>55</v>
      </c>
      <c r="T860" s="7" t="s">
        <v>55</v>
      </c>
    </row>
    <row r="861" spans="1:20" hidden="1" x14ac:dyDescent="0.2">
      <c r="A861" s="42">
        <f>[1]BANCO!$A102</f>
        <v>41791</v>
      </c>
      <c r="B861" s="7" t="s">
        <v>55</v>
      </c>
      <c r="C861" s="7" t="s">
        <v>55</v>
      </c>
      <c r="D861" s="7" t="s">
        <v>55</v>
      </c>
      <c r="E861" s="7" t="s">
        <v>55</v>
      </c>
      <c r="F861" s="7" t="s">
        <v>55</v>
      </c>
      <c r="G861" s="7" t="s">
        <v>55</v>
      </c>
      <c r="H861" s="61">
        <f>'[2]R8-N - Residencial'!B98</f>
        <v>166.214690156919</v>
      </c>
      <c r="I861" s="7" t="s">
        <v>55</v>
      </c>
      <c r="J861" s="7" t="s">
        <v>55</v>
      </c>
      <c r="K861" s="7" t="s">
        <v>55</v>
      </c>
      <c r="L861" s="7" t="s">
        <v>55</v>
      </c>
      <c r="M861" s="7" t="s">
        <v>55</v>
      </c>
      <c r="N861" s="7" t="s">
        <v>55</v>
      </c>
      <c r="O861" s="7" t="s">
        <v>55</v>
      </c>
      <c r="P861" s="7" t="s">
        <v>55</v>
      </c>
      <c r="Q861" s="7" t="s">
        <v>55</v>
      </c>
      <c r="R861" s="7" t="s">
        <v>55</v>
      </c>
      <c r="S861" s="7" t="s">
        <v>55</v>
      </c>
      <c r="T861" s="7" t="s">
        <v>55</v>
      </c>
    </row>
    <row r="862" spans="1:20" hidden="1" x14ac:dyDescent="0.2">
      <c r="A862" s="42">
        <f>[1]BANCO!$A103</f>
        <v>41821</v>
      </c>
      <c r="B862" s="7" t="s">
        <v>55</v>
      </c>
      <c r="C862" s="7" t="s">
        <v>55</v>
      </c>
      <c r="D862" s="7" t="s">
        <v>55</v>
      </c>
      <c r="E862" s="7" t="s">
        <v>55</v>
      </c>
      <c r="F862" s="7" t="s">
        <v>55</v>
      </c>
      <c r="G862" s="7" t="s">
        <v>55</v>
      </c>
      <c r="H862" s="61">
        <f>'[2]R8-N - Residencial'!B99</f>
        <v>167.19</v>
      </c>
      <c r="I862" s="7" t="s">
        <v>55</v>
      </c>
      <c r="J862" s="7" t="s">
        <v>55</v>
      </c>
      <c r="K862" s="7" t="s">
        <v>55</v>
      </c>
      <c r="L862" s="7" t="s">
        <v>55</v>
      </c>
      <c r="M862" s="7" t="s">
        <v>55</v>
      </c>
      <c r="N862" s="7" t="s">
        <v>55</v>
      </c>
      <c r="O862" s="7" t="s">
        <v>55</v>
      </c>
      <c r="P862" s="7" t="s">
        <v>55</v>
      </c>
      <c r="Q862" s="7" t="s">
        <v>55</v>
      </c>
      <c r="R862" s="7" t="s">
        <v>55</v>
      </c>
      <c r="S862" s="7" t="s">
        <v>55</v>
      </c>
      <c r="T862" s="7" t="s">
        <v>55</v>
      </c>
    </row>
    <row r="863" spans="1:20" hidden="1" x14ac:dyDescent="0.2">
      <c r="A863" s="42">
        <f>[1]BANCO!$A104</f>
        <v>41852</v>
      </c>
      <c r="B863" s="7" t="s">
        <v>55</v>
      </c>
      <c r="C863" s="7" t="s">
        <v>55</v>
      </c>
      <c r="D863" s="7" t="s">
        <v>55</v>
      </c>
      <c r="E863" s="7" t="s">
        <v>55</v>
      </c>
      <c r="F863" s="7" t="s">
        <v>55</v>
      </c>
      <c r="G863" s="7" t="s">
        <v>55</v>
      </c>
      <c r="H863" s="61">
        <f>'[2]R8-N - Residencial'!B100</f>
        <v>167.97434465049926</v>
      </c>
      <c r="I863" s="7" t="s">
        <v>55</v>
      </c>
      <c r="J863" s="7" t="s">
        <v>55</v>
      </c>
      <c r="K863" s="7" t="s">
        <v>55</v>
      </c>
      <c r="L863" s="7" t="s">
        <v>55</v>
      </c>
      <c r="M863" s="7" t="s">
        <v>55</v>
      </c>
      <c r="N863" s="7" t="s">
        <v>55</v>
      </c>
      <c r="O863" s="7" t="s">
        <v>55</v>
      </c>
      <c r="P863" s="7" t="s">
        <v>55</v>
      </c>
      <c r="Q863" s="7" t="s">
        <v>55</v>
      </c>
      <c r="R863" s="7" t="s">
        <v>55</v>
      </c>
      <c r="S863" s="7" t="s">
        <v>55</v>
      </c>
      <c r="T863" s="7" t="s">
        <v>55</v>
      </c>
    </row>
    <row r="864" spans="1:20" hidden="1" x14ac:dyDescent="0.2">
      <c r="A864" s="42">
        <f>[1]BANCO!$A105</f>
        <v>41883</v>
      </c>
      <c r="B864" s="7" t="s">
        <v>55</v>
      </c>
      <c r="C864" s="7" t="s">
        <v>55</v>
      </c>
      <c r="D864" s="7" t="s">
        <v>55</v>
      </c>
      <c r="E864" s="7" t="s">
        <v>55</v>
      </c>
      <c r="F864" s="7" t="s">
        <v>55</v>
      </c>
      <c r="G864" s="7" t="s">
        <v>55</v>
      </c>
      <c r="H864" s="61">
        <f>'[2]R8-N - Residencial'!B101</f>
        <v>167.98585506419403</v>
      </c>
      <c r="I864" s="7" t="s">
        <v>55</v>
      </c>
      <c r="J864" s="7" t="s">
        <v>55</v>
      </c>
      <c r="K864" s="7" t="s">
        <v>55</v>
      </c>
      <c r="L864" s="7" t="s">
        <v>55</v>
      </c>
      <c r="M864" s="7" t="s">
        <v>55</v>
      </c>
      <c r="N864" s="7" t="s">
        <v>55</v>
      </c>
      <c r="O864" s="7" t="s">
        <v>55</v>
      </c>
      <c r="P864" s="7" t="s">
        <v>55</v>
      </c>
      <c r="Q864" s="7" t="s">
        <v>55</v>
      </c>
      <c r="R864" s="7" t="s">
        <v>55</v>
      </c>
      <c r="S864" s="7" t="s">
        <v>55</v>
      </c>
      <c r="T864" s="7" t="s">
        <v>55</v>
      </c>
    </row>
    <row r="865" spans="1:20" hidden="1" x14ac:dyDescent="0.2">
      <c r="A865" s="42">
        <f>[1]BANCO!$A106</f>
        <v>41913</v>
      </c>
      <c r="B865" s="7" t="s">
        <v>55</v>
      </c>
      <c r="C865" s="7" t="s">
        <v>55</v>
      </c>
      <c r="D865" s="7" t="s">
        <v>55</v>
      </c>
      <c r="E865" s="7" t="s">
        <v>55</v>
      </c>
      <c r="F865" s="7" t="s">
        <v>55</v>
      </c>
      <c r="G865" s="7" t="s">
        <v>55</v>
      </c>
      <c r="H865" s="61">
        <f>'[2]R8-N - Residencial'!B102</f>
        <v>168.19448131241086</v>
      </c>
      <c r="I865" s="7" t="s">
        <v>55</v>
      </c>
      <c r="J865" s="7" t="s">
        <v>55</v>
      </c>
      <c r="K865" s="7" t="s">
        <v>55</v>
      </c>
      <c r="L865" s="7" t="s">
        <v>55</v>
      </c>
      <c r="M865" s="7" t="s">
        <v>55</v>
      </c>
      <c r="N865" s="7" t="s">
        <v>55</v>
      </c>
      <c r="O865" s="7" t="s">
        <v>55</v>
      </c>
      <c r="P865" s="7" t="s">
        <v>55</v>
      </c>
      <c r="Q865" s="7" t="s">
        <v>55</v>
      </c>
      <c r="R865" s="7" t="s">
        <v>55</v>
      </c>
      <c r="S865" s="7" t="s">
        <v>55</v>
      </c>
      <c r="T865" s="7" t="s">
        <v>55</v>
      </c>
    </row>
    <row r="866" spans="1:20" hidden="1" x14ac:dyDescent="0.2">
      <c r="A866" s="42">
        <f>[1]BANCO!$A107</f>
        <v>41944</v>
      </c>
      <c r="B866" s="7" t="s">
        <v>55</v>
      </c>
      <c r="C866" s="7" t="s">
        <v>55</v>
      </c>
      <c r="D866" s="7" t="s">
        <v>55</v>
      </c>
      <c r="E866" s="7" t="s">
        <v>55</v>
      </c>
      <c r="F866" s="7" t="s">
        <v>55</v>
      </c>
      <c r="G866" s="7" t="s">
        <v>55</v>
      </c>
      <c r="H866" s="61">
        <f>'[2]R8-N - Residencial'!B103</f>
        <v>168.23</v>
      </c>
      <c r="I866" s="7" t="s">
        <v>55</v>
      </c>
      <c r="J866" s="7" t="s">
        <v>55</v>
      </c>
      <c r="K866" s="7" t="s">
        <v>55</v>
      </c>
      <c r="L866" s="7" t="s">
        <v>55</v>
      </c>
      <c r="M866" s="7" t="s">
        <v>55</v>
      </c>
      <c r="N866" s="7" t="s">
        <v>55</v>
      </c>
      <c r="O866" s="7" t="s">
        <v>55</v>
      </c>
      <c r="P866" s="7" t="s">
        <v>55</v>
      </c>
      <c r="Q866" s="7" t="s">
        <v>55</v>
      </c>
      <c r="R866" s="7" t="s">
        <v>55</v>
      </c>
      <c r="S866" s="7" t="s">
        <v>55</v>
      </c>
      <c r="T866" s="7" t="s">
        <v>55</v>
      </c>
    </row>
    <row r="867" spans="1:20" hidden="1" x14ac:dyDescent="0.2">
      <c r="A867" s="42">
        <f>[1]BANCO!$A108</f>
        <v>41974</v>
      </c>
      <c r="B867" s="7" t="s">
        <v>55</v>
      </c>
      <c r="C867" s="7" t="s">
        <v>55</v>
      </c>
      <c r="D867" s="7" t="s">
        <v>55</v>
      </c>
      <c r="E867" s="7" t="s">
        <v>55</v>
      </c>
      <c r="F867" s="7" t="s">
        <v>55</v>
      </c>
      <c r="G867" s="7" t="s">
        <v>55</v>
      </c>
      <c r="H867" s="61">
        <f>'[2]R8-N - Residencial'!B104</f>
        <v>168.2808094151213</v>
      </c>
      <c r="I867" s="7" t="s">
        <v>55</v>
      </c>
      <c r="J867" s="7" t="s">
        <v>55</v>
      </c>
      <c r="K867" s="7" t="s">
        <v>55</v>
      </c>
      <c r="L867" s="7" t="s">
        <v>55</v>
      </c>
      <c r="M867" s="7" t="s">
        <v>55</v>
      </c>
      <c r="N867" s="7" t="s">
        <v>55</v>
      </c>
      <c r="O867" s="7" t="s">
        <v>55</v>
      </c>
      <c r="P867" s="7" t="s">
        <v>55</v>
      </c>
      <c r="Q867" s="7" t="s">
        <v>55</v>
      </c>
      <c r="R867" s="7" t="s">
        <v>55</v>
      </c>
      <c r="S867" s="7" t="s">
        <v>55</v>
      </c>
      <c r="T867" s="7" t="s">
        <v>55</v>
      </c>
    </row>
    <row r="868" spans="1:20" hidden="1" x14ac:dyDescent="0.2">
      <c r="A868" s="42">
        <f>[1]BANCO!$A109</f>
        <v>42005</v>
      </c>
      <c r="B868" s="7" t="s">
        <v>55</v>
      </c>
      <c r="C868" s="7" t="s">
        <v>55</v>
      </c>
      <c r="D868" s="7" t="s">
        <v>55</v>
      </c>
      <c r="E868" s="7" t="s">
        <v>55</v>
      </c>
      <c r="F868" s="7" t="s">
        <v>55</v>
      </c>
      <c r="G868" s="7" t="s">
        <v>55</v>
      </c>
      <c r="H868" s="61">
        <f>'[2]R8-N - Residencial'!B105</f>
        <v>168.83</v>
      </c>
      <c r="I868" s="7" t="s">
        <v>55</v>
      </c>
      <c r="J868" s="7" t="s">
        <v>55</v>
      </c>
      <c r="K868" s="7" t="s">
        <v>55</v>
      </c>
      <c r="L868" s="7" t="s">
        <v>55</v>
      </c>
      <c r="M868" s="7" t="s">
        <v>55</v>
      </c>
      <c r="N868" s="7" t="s">
        <v>55</v>
      </c>
      <c r="O868" s="7" t="s">
        <v>55</v>
      </c>
      <c r="P868" s="7" t="s">
        <v>55</v>
      </c>
      <c r="Q868" s="7" t="s">
        <v>55</v>
      </c>
      <c r="R868" s="7" t="s">
        <v>55</v>
      </c>
      <c r="S868" s="7" t="s">
        <v>55</v>
      </c>
      <c r="T868" s="7" t="s">
        <v>55</v>
      </c>
    </row>
    <row r="869" spans="1:20" hidden="1" x14ac:dyDescent="0.2">
      <c r="A869" s="42">
        <f>[1]BANCO!$A110</f>
        <v>42036</v>
      </c>
      <c r="B869" s="7" t="s">
        <v>55</v>
      </c>
      <c r="C869" s="7" t="s">
        <v>55</v>
      </c>
      <c r="D869" s="7" t="s">
        <v>55</v>
      </c>
      <c r="E869" s="7" t="s">
        <v>55</v>
      </c>
      <c r="F869" s="7" t="s">
        <v>55</v>
      </c>
      <c r="G869" s="7" t="s">
        <v>55</v>
      </c>
      <c r="H869" s="61">
        <f>'[2]R8-N - Residencial'!B106</f>
        <v>169</v>
      </c>
      <c r="I869" s="7" t="s">
        <v>55</v>
      </c>
      <c r="J869" s="7" t="s">
        <v>55</v>
      </c>
      <c r="K869" s="7" t="s">
        <v>55</v>
      </c>
      <c r="L869" s="7" t="s">
        <v>55</v>
      </c>
      <c r="M869" s="7" t="s">
        <v>55</v>
      </c>
      <c r="N869" s="7" t="s">
        <v>55</v>
      </c>
      <c r="O869" s="7" t="s">
        <v>55</v>
      </c>
      <c r="P869" s="7" t="s">
        <v>55</v>
      </c>
      <c r="Q869" s="7" t="s">
        <v>55</v>
      </c>
      <c r="R869" s="7" t="s">
        <v>55</v>
      </c>
      <c r="S869" s="7" t="s">
        <v>55</v>
      </c>
      <c r="T869" s="7" t="s">
        <v>55</v>
      </c>
    </row>
    <row r="870" spans="1:20" hidden="1" x14ac:dyDescent="0.2">
      <c r="A870" s="42">
        <f>[1]BANCO!$A111</f>
        <v>42064</v>
      </c>
      <c r="B870" s="7" t="s">
        <v>55</v>
      </c>
      <c r="C870" s="7" t="s">
        <v>55</v>
      </c>
      <c r="D870" s="7" t="s">
        <v>55</v>
      </c>
      <c r="E870" s="7" t="s">
        <v>55</v>
      </c>
      <c r="F870" s="7" t="s">
        <v>55</v>
      </c>
      <c r="G870" s="7" t="s">
        <v>55</v>
      </c>
      <c r="H870" s="61">
        <f>'[2]R8-N - Residencial'!B107</f>
        <v>169.09517118402289</v>
      </c>
      <c r="I870" s="7" t="s">
        <v>55</v>
      </c>
      <c r="J870" s="7" t="s">
        <v>55</v>
      </c>
      <c r="K870" s="7" t="s">
        <v>55</v>
      </c>
      <c r="L870" s="7" t="s">
        <v>55</v>
      </c>
      <c r="M870" s="7" t="s">
        <v>55</v>
      </c>
      <c r="N870" s="7" t="s">
        <v>55</v>
      </c>
      <c r="O870" s="7" t="s">
        <v>55</v>
      </c>
      <c r="P870" s="7" t="s">
        <v>55</v>
      </c>
      <c r="Q870" s="7" t="s">
        <v>55</v>
      </c>
      <c r="R870" s="7" t="s">
        <v>55</v>
      </c>
      <c r="S870" s="7" t="s">
        <v>55</v>
      </c>
      <c r="T870" s="7" t="s">
        <v>55</v>
      </c>
    </row>
    <row r="871" spans="1:20" hidden="1" x14ac:dyDescent="0.2">
      <c r="A871" s="42">
        <f>[1]BANCO!$A112</f>
        <v>42095</v>
      </c>
      <c r="B871" s="7" t="s">
        <v>55</v>
      </c>
      <c r="C871" s="7" t="s">
        <v>55</v>
      </c>
      <c r="D871" s="7" t="s">
        <v>55</v>
      </c>
      <c r="E871" s="7" t="s">
        <v>55</v>
      </c>
      <c r="F871" s="7" t="s">
        <v>55</v>
      </c>
      <c r="G871" s="7" t="s">
        <v>55</v>
      </c>
      <c r="H871" s="61">
        <f>'[2]R8-N - Residencial'!B108</f>
        <v>169.66205905848793</v>
      </c>
      <c r="I871" s="7" t="s">
        <v>55</v>
      </c>
      <c r="J871" s="7" t="s">
        <v>55</v>
      </c>
      <c r="K871" s="7" t="s">
        <v>55</v>
      </c>
      <c r="L871" s="7" t="s">
        <v>55</v>
      </c>
      <c r="M871" s="7" t="s">
        <v>55</v>
      </c>
      <c r="N871" s="7" t="s">
        <v>55</v>
      </c>
      <c r="O871" s="7" t="s">
        <v>55</v>
      </c>
      <c r="P871" s="7" t="s">
        <v>55</v>
      </c>
      <c r="Q871" s="7" t="s">
        <v>55</v>
      </c>
      <c r="R871" s="7" t="s">
        <v>55</v>
      </c>
      <c r="S871" s="7" t="s">
        <v>55</v>
      </c>
      <c r="T871" s="7" t="s">
        <v>55</v>
      </c>
    </row>
    <row r="872" spans="1:20" hidden="1" x14ac:dyDescent="0.2">
      <c r="A872" s="42">
        <f>[1]BANCO!$A113</f>
        <v>42125</v>
      </c>
      <c r="B872" s="7" t="s">
        <v>55</v>
      </c>
      <c r="C872" s="7" t="s">
        <v>55</v>
      </c>
      <c r="D872" s="7" t="s">
        <v>55</v>
      </c>
      <c r="E872" s="7" t="s">
        <v>55</v>
      </c>
      <c r="F872" s="7" t="s">
        <v>55</v>
      </c>
      <c r="G872" s="7" t="s">
        <v>55</v>
      </c>
      <c r="H872" s="61">
        <f>'[2]R8-N - Residencial'!B109</f>
        <v>173.41445392296723</v>
      </c>
      <c r="I872" s="7" t="s">
        <v>55</v>
      </c>
      <c r="J872" s="7" t="s">
        <v>55</v>
      </c>
      <c r="K872" s="7" t="s">
        <v>55</v>
      </c>
      <c r="L872" s="7" t="s">
        <v>55</v>
      </c>
      <c r="M872" s="7" t="s">
        <v>55</v>
      </c>
      <c r="N872" s="7" t="s">
        <v>55</v>
      </c>
      <c r="O872" s="7" t="s">
        <v>55</v>
      </c>
      <c r="P872" s="7" t="s">
        <v>55</v>
      </c>
      <c r="Q872" s="7" t="s">
        <v>55</v>
      </c>
      <c r="R872" s="7" t="s">
        <v>55</v>
      </c>
      <c r="S872" s="7" t="s">
        <v>55</v>
      </c>
      <c r="T872" s="7" t="s">
        <v>55</v>
      </c>
    </row>
    <row r="873" spans="1:20" hidden="1" x14ac:dyDescent="0.2">
      <c r="A873" s="42">
        <f>[1]BANCO!$A114</f>
        <v>42156</v>
      </c>
      <c r="B873" s="7" t="s">
        <v>55</v>
      </c>
      <c r="C873" s="7" t="s">
        <v>55</v>
      </c>
      <c r="D873" s="7" t="s">
        <v>55</v>
      </c>
      <c r="E873" s="7" t="s">
        <v>55</v>
      </c>
      <c r="F873" s="7" t="s">
        <v>55</v>
      </c>
      <c r="G873" s="7" t="s">
        <v>55</v>
      </c>
      <c r="H873" s="61">
        <f>'[2]R8-N - Residencial'!B110</f>
        <v>175.51942082738947</v>
      </c>
      <c r="I873" s="7" t="s">
        <v>55</v>
      </c>
      <c r="J873" s="7" t="s">
        <v>55</v>
      </c>
      <c r="K873" s="7" t="s">
        <v>55</v>
      </c>
      <c r="L873" s="7" t="s">
        <v>55</v>
      </c>
      <c r="M873" s="7" t="s">
        <v>55</v>
      </c>
      <c r="N873" s="7" t="s">
        <v>55</v>
      </c>
      <c r="O873" s="7" t="s">
        <v>55</v>
      </c>
      <c r="P873" s="7" t="s">
        <v>55</v>
      </c>
      <c r="Q873" s="7" t="s">
        <v>55</v>
      </c>
      <c r="R873" s="7" t="s">
        <v>55</v>
      </c>
      <c r="S873" s="7" t="s">
        <v>55</v>
      </c>
      <c r="T873" s="7" t="s">
        <v>55</v>
      </c>
    </row>
    <row r="874" spans="1:20" hidden="1" x14ac:dyDescent="0.2">
      <c r="A874" s="42">
        <f>[1]BANCO!$A115</f>
        <v>42186</v>
      </c>
      <c r="B874" s="7" t="s">
        <v>55</v>
      </c>
      <c r="C874" s="7" t="s">
        <v>55</v>
      </c>
      <c r="D874" s="7" t="s">
        <v>55</v>
      </c>
      <c r="E874" s="7" t="s">
        <v>55</v>
      </c>
      <c r="F874" s="7" t="s">
        <v>55</v>
      </c>
      <c r="G874" s="7" t="s">
        <v>55</v>
      </c>
      <c r="H874" s="61">
        <f>'[2]R8-N - Residencial'!B111</f>
        <v>176.00285820256781</v>
      </c>
      <c r="I874" s="7" t="s">
        <v>55</v>
      </c>
      <c r="J874" s="7" t="s">
        <v>55</v>
      </c>
      <c r="K874" s="7" t="s">
        <v>55</v>
      </c>
      <c r="L874" s="7" t="s">
        <v>55</v>
      </c>
      <c r="M874" s="7" t="s">
        <v>55</v>
      </c>
      <c r="N874" s="7" t="s">
        <v>55</v>
      </c>
      <c r="O874" s="7" t="s">
        <v>55</v>
      </c>
      <c r="P874" s="7" t="s">
        <v>55</v>
      </c>
      <c r="Q874" s="7" t="s">
        <v>55</v>
      </c>
      <c r="R874" s="7" t="s">
        <v>55</v>
      </c>
      <c r="S874" s="7" t="s">
        <v>55</v>
      </c>
      <c r="T874" s="7" t="s">
        <v>55</v>
      </c>
    </row>
    <row r="875" spans="1:20" hidden="1" x14ac:dyDescent="0.2">
      <c r="A875" s="42">
        <f>[1]BANCO!$A116</f>
        <v>42217</v>
      </c>
      <c r="B875" s="7" t="s">
        <v>55</v>
      </c>
      <c r="C875" s="7" t="s">
        <v>55</v>
      </c>
      <c r="D875" s="7" t="s">
        <v>55</v>
      </c>
      <c r="E875" s="7" t="s">
        <v>55</v>
      </c>
      <c r="F875" s="7" t="s">
        <v>55</v>
      </c>
      <c r="G875" s="7" t="s">
        <v>55</v>
      </c>
      <c r="H875" s="61">
        <f>'[2]R8-N - Residencial'!B112</f>
        <v>175.93523452211133</v>
      </c>
      <c r="I875" s="7" t="s">
        <v>55</v>
      </c>
      <c r="J875" s="7" t="s">
        <v>55</v>
      </c>
      <c r="K875" s="7" t="s">
        <v>55</v>
      </c>
      <c r="L875" s="7" t="s">
        <v>55</v>
      </c>
      <c r="M875" s="7" t="s">
        <v>55</v>
      </c>
      <c r="N875" s="7" t="s">
        <v>55</v>
      </c>
      <c r="O875" s="7" t="s">
        <v>55</v>
      </c>
      <c r="P875" s="7" t="s">
        <v>55</v>
      </c>
      <c r="Q875" s="7" t="s">
        <v>55</v>
      </c>
      <c r="R875" s="7" t="s">
        <v>55</v>
      </c>
      <c r="S875" s="7" t="s">
        <v>55</v>
      </c>
      <c r="T875" s="7" t="s">
        <v>55</v>
      </c>
    </row>
    <row r="876" spans="1:20" hidden="1" x14ac:dyDescent="0.2">
      <c r="A876" s="42">
        <f>[1]BANCO!$A117</f>
        <v>42248</v>
      </c>
      <c r="B876" s="7" t="s">
        <v>55</v>
      </c>
      <c r="C876" s="7" t="s">
        <v>55</v>
      </c>
      <c r="D876" s="7" t="s">
        <v>55</v>
      </c>
      <c r="E876" s="7" t="s">
        <v>55</v>
      </c>
      <c r="F876" s="7" t="s">
        <v>55</v>
      </c>
      <c r="G876" s="7" t="s">
        <v>55</v>
      </c>
      <c r="H876" s="61">
        <f>'[2]R8-N - Residencial'!B113</f>
        <v>176.2632813124109</v>
      </c>
      <c r="I876" s="7" t="s">
        <v>55</v>
      </c>
      <c r="J876" s="7" t="s">
        <v>55</v>
      </c>
      <c r="K876" s="7" t="s">
        <v>55</v>
      </c>
      <c r="L876" s="7" t="s">
        <v>55</v>
      </c>
      <c r="M876" s="7" t="s">
        <v>55</v>
      </c>
      <c r="N876" s="7" t="s">
        <v>55</v>
      </c>
      <c r="O876" s="7" t="s">
        <v>55</v>
      </c>
      <c r="P876" s="7" t="s">
        <v>55</v>
      </c>
      <c r="Q876" s="7" t="s">
        <v>55</v>
      </c>
      <c r="R876" s="7" t="s">
        <v>55</v>
      </c>
      <c r="S876" s="7" t="s">
        <v>55</v>
      </c>
      <c r="T876" s="7" t="s">
        <v>55</v>
      </c>
    </row>
    <row r="877" spans="1:20" hidden="1" x14ac:dyDescent="0.2">
      <c r="A877" s="42">
        <f>[1]BANCO!$A118</f>
        <v>42278</v>
      </c>
      <c r="B877" s="7" t="s">
        <v>55</v>
      </c>
      <c r="C877" s="7" t="s">
        <v>55</v>
      </c>
      <c r="D877" s="7" t="s">
        <v>55</v>
      </c>
      <c r="E877" s="7" t="s">
        <v>55</v>
      </c>
      <c r="F877" s="7" t="s">
        <v>55</v>
      </c>
      <c r="G877" s="7" t="s">
        <v>55</v>
      </c>
      <c r="H877" s="61">
        <f>'[2]R8-N - Residencial'!B114</f>
        <v>176.23</v>
      </c>
      <c r="I877" s="7" t="s">
        <v>55</v>
      </c>
      <c r="J877" s="7" t="s">
        <v>55</v>
      </c>
      <c r="K877" s="7" t="s">
        <v>55</v>
      </c>
      <c r="L877" s="7" t="s">
        <v>55</v>
      </c>
      <c r="M877" s="7" t="s">
        <v>55</v>
      </c>
      <c r="N877" s="7" t="s">
        <v>55</v>
      </c>
      <c r="O877" s="7" t="s">
        <v>55</v>
      </c>
      <c r="P877" s="7" t="s">
        <v>55</v>
      </c>
      <c r="Q877" s="7" t="s">
        <v>55</v>
      </c>
      <c r="R877" s="7" t="s">
        <v>55</v>
      </c>
      <c r="S877" s="7" t="s">
        <v>55</v>
      </c>
      <c r="T877" s="7" t="s">
        <v>55</v>
      </c>
    </row>
    <row r="878" spans="1:20" hidden="1" x14ac:dyDescent="0.2">
      <c r="A878" s="42">
        <f>[1]BANCO!$A119</f>
        <v>42309</v>
      </c>
      <c r="B878" s="7" t="s">
        <v>55</v>
      </c>
      <c r="C878" s="7" t="s">
        <v>55</v>
      </c>
      <c r="D878" s="7" t="s">
        <v>55</v>
      </c>
      <c r="E878" s="7" t="s">
        <v>55</v>
      </c>
      <c r="F878" s="7" t="s">
        <v>55</v>
      </c>
      <c r="G878" s="7" t="s">
        <v>55</v>
      </c>
      <c r="H878" s="61">
        <f>'[2]R8-N - Residencial'!B115</f>
        <v>176.27047532097009</v>
      </c>
      <c r="I878" s="7" t="s">
        <v>55</v>
      </c>
      <c r="J878" s="7" t="s">
        <v>55</v>
      </c>
      <c r="K878" s="7" t="s">
        <v>55</v>
      </c>
      <c r="L878" s="7" t="s">
        <v>55</v>
      </c>
      <c r="M878" s="7" t="s">
        <v>55</v>
      </c>
      <c r="N878" s="7" t="s">
        <v>55</v>
      </c>
      <c r="O878" s="7" t="s">
        <v>55</v>
      </c>
      <c r="P878" s="7" t="s">
        <v>55</v>
      </c>
      <c r="Q878" s="7" t="s">
        <v>55</v>
      </c>
      <c r="R878" s="7" t="s">
        <v>55</v>
      </c>
      <c r="S878" s="7" t="s">
        <v>55</v>
      </c>
      <c r="T878" s="7" t="s">
        <v>55</v>
      </c>
    </row>
    <row r="879" spans="1:20" hidden="1" x14ac:dyDescent="0.2">
      <c r="A879" s="42">
        <f>[1]BANCO!$A120</f>
        <v>42339</v>
      </c>
      <c r="B879" s="7" t="s">
        <v>55</v>
      </c>
      <c r="C879" s="7" t="s">
        <v>55</v>
      </c>
      <c r="D879" s="7" t="s">
        <v>55</v>
      </c>
      <c r="E879" s="7" t="s">
        <v>55</v>
      </c>
      <c r="F879" s="7" t="s">
        <v>55</v>
      </c>
      <c r="G879" s="7" t="s">
        <v>55</v>
      </c>
      <c r="H879" s="61">
        <f>'[2]R8-N - Residencial'!B116</f>
        <v>176.56542967189736</v>
      </c>
      <c r="I879" s="7" t="s">
        <v>55</v>
      </c>
      <c r="J879" s="7" t="s">
        <v>55</v>
      </c>
      <c r="K879" s="7" t="s">
        <v>55</v>
      </c>
      <c r="L879" s="7" t="s">
        <v>55</v>
      </c>
      <c r="M879" s="7" t="s">
        <v>55</v>
      </c>
      <c r="N879" s="7" t="s">
        <v>55</v>
      </c>
      <c r="O879" s="7" t="s">
        <v>55</v>
      </c>
      <c r="P879" s="7" t="s">
        <v>55</v>
      </c>
      <c r="Q879" s="7" t="s">
        <v>55</v>
      </c>
      <c r="R879" s="7" t="s">
        <v>55</v>
      </c>
      <c r="S879" s="7" t="s">
        <v>55</v>
      </c>
      <c r="T879" s="7" t="s">
        <v>55</v>
      </c>
    </row>
    <row r="880" spans="1:20" hidden="1" x14ac:dyDescent="0.2">
      <c r="A880" s="42">
        <f>[1]BANCO!$A121</f>
        <v>42370</v>
      </c>
      <c r="B880" s="7" t="s">
        <v>55</v>
      </c>
      <c r="C880" s="7" t="s">
        <v>55</v>
      </c>
      <c r="D880" s="7" t="s">
        <v>55</v>
      </c>
      <c r="E880" s="7" t="s">
        <v>55</v>
      </c>
      <c r="F880" s="7" t="s">
        <v>55</v>
      </c>
      <c r="G880" s="7" t="s">
        <v>55</v>
      </c>
      <c r="H880" s="61">
        <f>'[2]R8-N - Residencial'!B117</f>
        <v>177.28051412268198</v>
      </c>
      <c r="I880" s="7" t="s">
        <v>55</v>
      </c>
      <c r="J880" s="7" t="s">
        <v>55</v>
      </c>
      <c r="K880" s="7" t="s">
        <v>55</v>
      </c>
      <c r="L880" s="7" t="s">
        <v>55</v>
      </c>
      <c r="M880" s="7" t="s">
        <v>55</v>
      </c>
      <c r="N880" s="7" t="s">
        <v>55</v>
      </c>
      <c r="O880" s="7" t="s">
        <v>55</v>
      </c>
      <c r="P880" s="7" t="s">
        <v>55</v>
      </c>
      <c r="Q880" s="7" t="s">
        <v>55</v>
      </c>
      <c r="R880" s="7" t="s">
        <v>55</v>
      </c>
      <c r="S880" s="7" t="s">
        <v>55</v>
      </c>
      <c r="T880" s="7" t="s">
        <v>55</v>
      </c>
    </row>
    <row r="881" spans="1:20" hidden="1" x14ac:dyDescent="0.2">
      <c r="A881" s="42">
        <f>[1]BANCO!$A122</f>
        <v>42401</v>
      </c>
      <c r="B881" s="7" t="s">
        <v>55</v>
      </c>
      <c r="C881" s="7" t="s">
        <v>55</v>
      </c>
      <c r="D881" s="7" t="s">
        <v>55</v>
      </c>
      <c r="E881" s="7" t="s">
        <v>55</v>
      </c>
      <c r="F881" s="7" t="s">
        <v>55</v>
      </c>
      <c r="G881" s="7" t="s">
        <v>55</v>
      </c>
      <c r="H881" s="61">
        <f>'[2]R8-N - Residencial'!B118</f>
        <v>177.36</v>
      </c>
      <c r="I881" s="7" t="s">
        <v>55</v>
      </c>
      <c r="J881" s="7" t="s">
        <v>55</v>
      </c>
      <c r="K881" s="7" t="s">
        <v>55</v>
      </c>
      <c r="L881" s="7" t="s">
        <v>55</v>
      </c>
      <c r="M881" s="7" t="s">
        <v>55</v>
      </c>
      <c r="N881" s="7" t="s">
        <v>55</v>
      </c>
      <c r="O881" s="7" t="s">
        <v>55</v>
      </c>
      <c r="P881" s="7" t="s">
        <v>55</v>
      </c>
      <c r="Q881" s="7" t="s">
        <v>55</v>
      </c>
      <c r="R881" s="7" t="s">
        <v>55</v>
      </c>
      <c r="S881" s="7" t="s">
        <v>55</v>
      </c>
      <c r="T881" s="7" t="s">
        <v>55</v>
      </c>
    </row>
    <row r="882" spans="1:20" hidden="1" x14ac:dyDescent="0.2">
      <c r="A882" s="42">
        <f>[1]BANCO!$A123</f>
        <v>42430</v>
      </c>
      <c r="B882" s="7" t="s">
        <v>55</v>
      </c>
      <c r="C882" s="7" t="s">
        <v>55</v>
      </c>
      <c r="D882" s="7" t="s">
        <v>55</v>
      </c>
      <c r="E882" s="7" t="s">
        <v>55</v>
      </c>
      <c r="F882" s="7" t="s">
        <v>55</v>
      </c>
      <c r="G882" s="7" t="s">
        <v>55</v>
      </c>
      <c r="H882" s="61">
        <f>'[2]R8-N - Residencial'!B119</f>
        <v>177.38410784593452</v>
      </c>
      <c r="I882" s="7" t="s">
        <v>55</v>
      </c>
      <c r="J882" s="7" t="s">
        <v>55</v>
      </c>
      <c r="K882" s="7" t="s">
        <v>55</v>
      </c>
      <c r="L882" s="7" t="s">
        <v>55</v>
      </c>
      <c r="M882" s="7" t="s">
        <v>55</v>
      </c>
      <c r="N882" s="7" t="s">
        <v>55</v>
      </c>
      <c r="O882" s="7" t="s">
        <v>55</v>
      </c>
      <c r="P882" s="7" t="s">
        <v>55</v>
      </c>
      <c r="Q882" s="7" t="s">
        <v>55</v>
      </c>
      <c r="R882" s="7" t="s">
        <v>55</v>
      </c>
      <c r="S882" s="7" t="s">
        <v>55</v>
      </c>
      <c r="T882" s="7" t="s">
        <v>55</v>
      </c>
    </row>
    <row r="883" spans="1:20" hidden="1" x14ac:dyDescent="0.2">
      <c r="A883" s="42">
        <f>[1]BANCO!$A124</f>
        <v>42461</v>
      </c>
      <c r="B883" s="7" t="s">
        <v>55</v>
      </c>
      <c r="C883" s="7" t="s">
        <v>55</v>
      </c>
      <c r="D883" s="7" t="s">
        <v>55</v>
      </c>
      <c r="E883" s="7" t="s">
        <v>55</v>
      </c>
      <c r="F883" s="7" t="s">
        <v>55</v>
      </c>
      <c r="G883" s="7" t="s">
        <v>55</v>
      </c>
      <c r="H883" s="61">
        <f>'[2]R8-N - Residencial'!B120</f>
        <v>177.6</v>
      </c>
      <c r="I883" s="7" t="s">
        <v>55</v>
      </c>
      <c r="J883" s="7" t="s">
        <v>55</v>
      </c>
      <c r="K883" s="7" t="s">
        <v>55</v>
      </c>
      <c r="L883" s="7" t="s">
        <v>55</v>
      </c>
      <c r="M883" s="7" t="s">
        <v>55</v>
      </c>
      <c r="N883" s="7" t="s">
        <v>55</v>
      </c>
      <c r="O883" s="7" t="s">
        <v>55</v>
      </c>
      <c r="P883" s="7" t="s">
        <v>55</v>
      </c>
      <c r="Q883" s="7" t="s">
        <v>55</v>
      </c>
      <c r="R883" s="7" t="s">
        <v>55</v>
      </c>
      <c r="S883" s="7" t="s">
        <v>55</v>
      </c>
      <c r="T883" s="7" t="s">
        <v>55</v>
      </c>
    </row>
    <row r="884" spans="1:20" hidden="1" x14ac:dyDescent="0.2">
      <c r="A884" s="42">
        <f>[1]BANCO!$A125</f>
        <v>42491</v>
      </c>
      <c r="B884" s="7" t="s">
        <v>55</v>
      </c>
      <c r="C884" s="7" t="s">
        <v>55</v>
      </c>
      <c r="D884" s="7" t="s">
        <v>55</v>
      </c>
      <c r="E884" s="7" t="s">
        <v>55</v>
      </c>
      <c r="F884" s="7" t="s">
        <v>55</v>
      </c>
      <c r="G884" s="7" t="s">
        <v>55</v>
      </c>
      <c r="H884" s="61">
        <f>'[2]R8-N - Residencial'!B121</f>
        <v>177.64453095577755</v>
      </c>
      <c r="I884" s="7" t="s">
        <v>55</v>
      </c>
      <c r="J884" s="7" t="s">
        <v>55</v>
      </c>
      <c r="K884" s="7" t="s">
        <v>55</v>
      </c>
      <c r="L884" s="7" t="s">
        <v>55</v>
      </c>
      <c r="M884" s="7" t="s">
        <v>55</v>
      </c>
      <c r="N884" s="7" t="s">
        <v>55</v>
      </c>
      <c r="O884" s="7" t="s">
        <v>55</v>
      </c>
      <c r="P884" s="7" t="s">
        <v>55</v>
      </c>
      <c r="Q884" s="7" t="s">
        <v>55</v>
      </c>
      <c r="R884" s="7" t="s">
        <v>55</v>
      </c>
      <c r="S884" s="7" t="s">
        <v>55</v>
      </c>
      <c r="T884" s="7" t="s">
        <v>55</v>
      </c>
    </row>
    <row r="885" spans="1:20" hidden="1" x14ac:dyDescent="0.2">
      <c r="A885" s="42">
        <f>[1]BANCO!$A126</f>
        <v>42522</v>
      </c>
      <c r="B885" s="7" t="s">
        <v>55</v>
      </c>
      <c r="C885" s="7" t="s">
        <v>55</v>
      </c>
      <c r="D885" s="7" t="s">
        <v>55</v>
      </c>
      <c r="E885" s="7" t="s">
        <v>55</v>
      </c>
      <c r="F885" s="7" t="s">
        <v>55</v>
      </c>
      <c r="G885" s="7" t="s">
        <v>55</v>
      </c>
      <c r="H885" s="61">
        <f>'[2]R8-N - Residencial'!B122</f>
        <v>183.69</v>
      </c>
      <c r="I885" s="7" t="s">
        <v>55</v>
      </c>
      <c r="J885" s="7" t="s">
        <v>55</v>
      </c>
      <c r="K885" s="7" t="s">
        <v>55</v>
      </c>
      <c r="L885" s="7" t="s">
        <v>55</v>
      </c>
      <c r="M885" s="7" t="s">
        <v>55</v>
      </c>
      <c r="N885" s="7" t="s">
        <v>55</v>
      </c>
      <c r="O885" s="7" t="s">
        <v>55</v>
      </c>
      <c r="P885" s="7" t="s">
        <v>55</v>
      </c>
      <c r="Q885" s="7" t="s">
        <v>55</v>
      </c>
      <c r="R885" s="7" t="s">
        <v>55</v>
      </c>
      <c r="S885" s="7" t="s">
        <v>55</v>
      </c>
      <c r="T885" s="7" t="s">
        <v>55</v>
      </c>
    </row>
    <row r="886" spans="1:20" hidden="1" x14ac:dyDescent="0.2">
      <c r="A886" s="42">
        <f>[1]BANCO!$A127</f>
        <v>42552</v>
      </c>
      <c r="B886" s="7" t="s">
        <v>55</v>
      </c>
      <c r="C886" s="7" t="s">
        <v>55</v>
      </c>
      <c r="D886" s="7" t="s">
        <v>55</v>
      </c>
      <c r="E886" s="7" t="s">
        <v>55</v>
      </c>
      <c r="F886" s="7" t="s">
        <v>55</v>
      </c>
      <c r="G886" s="7" t="s">
        <v>55</v>
      </c>
      <c r="H886" s="61">
        <f>'[2]R8-N - Residencial'!B123</f>
        <v>185.92</v>
      </c>
      <c r="I886" s="7" t="s">
        <v>55</v>
      </c>
      <c r="J886" s="7" t="s">
        <v>55</v>
      </c>
      <c r="K886" s="7" t="s">
        <v>55</v>
      </c>
      <c r="L886" s="7" t="s">
        <v>55</v>
      </c>
      <c r="M886" s="7" t="s">
        <v>55</v>
      </c>
      <c r="N886" s="7" t="s">
        <v>55</v>
      </c>
      <c r="O886" s="7" t="s">
        <v>55</v>
      </c>
      <c r="P886" s="7" t="s">
        <v>55</v>
      </c>
      <c r="Q886" s="7" t="s">
        <v>55</v>
      </c>
      <c r="R886" s="7" t="s">
        <v>55</v>
      </c>
      <c r="S886" s="7" t="s">
        <v>55</v>
      </c>
      <c r="T886" s="7" t="s">
        <v>55</v>
      </c>
    </row>
    <row r="887" spans="1:20" hidden="1" x14ac:dyDescent="0.2">
      <c r="A887" s="42">
        <f>[1]BANCO!$A128</f>
        <v>42583</v>
      </c>
      <c r="B887" s="7" t="s">
        <v>55</v>
      </c>
      <c r="C887" s="7" t="s">
        <v>55</v>
      </c>
      <c r="D887" s="7" t="s">
        <v>55</v>
      </c>
      <c r="E887" s="7" t="s">
        <v>55</v>
      </c>
      <c r="F887" s="7" t="s">
        <v>55</v>
      </c>
      <c r="G887" s="7" t="s">
        <v>55</v>
      </c>
      <c r="H887" s="61">
        <f>'[2]R8-N - Residencial'!B124</f>
        <v>185.93</v>
      </c>
      <c r="I887" s="7" t="s">
        <v>55</v>
      </c>
      <c r="J887" s="7" t="s">
        <v>55</v>
      </c>
      <c r="K887" s="7" t="s">
        <v>55</v>
      </c>
      <c r="L887" s="7" t="s">
        <v>55</v>
      </c>
      <c r="M887" s="7" t="s">
        <v>55</v>
      </c>
      <c r="N887" s="7" t="s">
        <v>55</v>
      </c>
      <c r="O887" s="7" t="s">
        <v>55</v>
      </c>
      <c r="P887" s="7" t="s">
        <v>55</v>
      </c>
      <c r="Q887" s="7" t="s">
        <v>55</v>
      </c>
      <c r="R887" s="7" t="s">
        <v>55</v>
      </c>
      <c r="S887" s="7" t="s">
        <v>55</v>
      </c>
      <c r="T887" s="7" t="s">
        <v>55</v>
      </c>
    </row>
    <row r="888" spans="1:20" hidden="1" x14ac:dyDescent="0.2">
      <c r="A888" s="42">
        <f>[1]BANCO!$A129</f>
        <v>42614</v>
      </c>
      <c r="B888" s="7" t="s">
        <v>55</v>
      </c>
      <c r="C888" s="7" t="s">
        <v>55</v>
      </c>
      <c r="D888" s="7" t="s">
        <v>55</v>
      </c>
      <c r="E888" s="7" t="s">
        <v>55</v>
      </c>
      <c r="F888" s="7" t="s">
        <v>55</v>
      </c>
      <c r="G888" s="7" t="s">
        <v>55</v>
      </c>
      <c r="H888" s="61">
        <f>'[2]R8-N - Residencial'!B125</f>
        <v>186.33633209700437</v>
      </c>
      <c r="I888" s="7" t="s">
        <v>55</v>
      </c>
      <c r="J888" s="7" t="s">
        <v>55</v>
      </c>
      <c r="K888" s="7" t="s">
        <v>55</v>
      </c>
      <c r="L888" s="7" t="s">
        <v>55</v>
      </c>
      <c r="M888" s="7" t="s">
        <v>55</v>
      </c>
      <c r="N888" s="7" t="s">
        <v>55</v>
      </c>
      <c r="O888" s="7" t="s">
        <v>55</v>
      </c>
      <c r="P888" s="7" t="s">
        <v>55</v>
      </c>
      <c r="Q888" s="7" t="s">
        <v>55</v>
      </c>
      <c r="R888" s="7" t="s">
        <v>55</v>
      </c>
      <c r="S888" s="7" t="s">
        <v>55</v>
      </c>
      <c r="T888" s="7" t="s">
        <v>55</v>
      </c>
    </row>
    <row r="889" spans="1:20" hidden="1" x14ac:dyDescent="0.2">
      <c r="A889" s="42">
        <f>[1]BANCO!$A130</f>
        <v>42644</v>
      </c>
      <c r="B889" s="7" t="s">
        <v>55</v>
      </c>
      <c r="C889" s="7" t="s">
        <v>55</v>
      </c>
      <c r="D889" s="7" t="s">
        <v>55</v>
      </c>
      <c r="E889" s="7" t="s">
        <v>55</v>
      </c>
      <c r="F889" s="7" t="s">
        <v>55</v>
      </c>
      <c r="G889" s="7" t="s">
        <v>55</v>
      </c>
      <c r="H889" s="61">
        <f>'[2]R8-N - Residencial'!B126</f>
        <v>186.41690499286742</v>
      </c>
      <c r="I889" s="7" t="s">
        <v>55</v>
      </c>
      <c r="J889" s="7" t="s">
        <v>55</v>
      </c>
      <c r="K889" s="7" t="s">
        <v>55</v>
      </c>
      <c r="L889" s="7" t="s">
        <v>55</v>
      </c>
      <c r="M889" s="7" t="s">
        <v>55</v>
      </c>
      <c r="N889" s="7" t="s">
        <v>55</v>
      </c>
      <c r="O889" s="7" t="s">
        <v>55</v>
      </c>
      <c r="P889" s="7" t="s">
        <v>55</v>
      </c>
      <c r="Q889" s="7" t="s">
        <v>55</v>
      </c>
      <c r="R889" s="7" t="s">
        <v>55</v>
      </c>
      <c r="S889" s="7" t="s">
        <v>55</v>
      </c>
      <c r="T889" s="7" t="s">
        <v>55</v>
      </c>
    </row>
    <row r="890" spans="1:20" hidden="1" x14ac:dyDescent="0.2">
      <c r="A890" s="42">
        <f>[1]BANCO!$A131</f>
        <v>42675</v>
      </c>
      <c r="B890" s="7" t="s">
        <v>55</v>
      </c>
      <c r="C890" s="7" t="s">
        <v>55</v>
      </c>
      <c r="D890" s="7" t="s">
        <v>55</v>
      </c>
      <c r="E890" s="7" t="s">
        <v>55</v>
      </c>
      <c r="F890" s="7" t="s">
        <v>55</v>
      </c>
      <c r="G890" s="7" t="s">
        <v>55</v>
      </c>
      <c r="H890" s="61">
        <f>'[2]R8-N - Residencial'!B127</f>
        <v>186.41546619115556</v>
      </c>
      <c r="I890" s="7" t="s">
        <v>55</v>
      </c>
      <c r="J890" s="7" t="s">
        <v>55</v>
      </c>
      <c r="K890" s="7" t="s">
        <v>55</v>
      </c>
      <c r="L890" s="7" t="s">
        <v>55</v>
      </c>
      <c r="M890" s="7" t="s">
        <v>55</v>
      </c>
      <c r="N890" s="7" t="s">
        <v>55</v>
      </c>
      <c r="O890" s="7" t="s">
        <v>55</v>
      </c>
      <c r="P890" s="7" t="s">
        <v>55</v>
      </c>
      <c r="Q890" s="7" t="s">
        <v>55</v>
      </c>
      <c r="R890" s="7" t="s">
        <v>55</v>
      </c>
      <c r="S890" s="7" t="s">
        <v>55</v>
      </c>
      <c r="T890" s="7" t="s">
        <v>55</v>
      </c>
    </row>
    <row r="891" spans="1:20" hidden="1" x14ac:dyDescent="0.2">
      <c r="A891" s="42">
        <f>[1]BANCO!$A132</f>
        <v>42705</v>
      </c>
      <c r="B891" s="7" t="s">
        <v>55</v>
      </c>
      <c r="C891" s="7" t="s">
        <v>55</v>
      </c>
      <c r="D891" s="7" t="s">
        <v>55</v>
      </c>
      <c r="E891" s="7" t="s">
        <v>55</v>
      </c>
      <c r="F891" s="7" t="s">
        <v>55</v>
      </c>
      <c r="G891" s="7" t="s">
        <v>55</v>
      </c>
      <c r="H891" s="61">
        <f>'[2]R8-N - Residencial'!B128</f>
        <v>186.36079172610562</v>
      </c>
      <c r="I891" s="7" t="s">
        <v>55</v>
      </c>
      <c r="J891" s="7" t="s">
        <v>55</v>
      </c>
      <c r="K891" s="7" t="s">
        <v>55</v>
      </c>
      <c r="L891" s="7" t="s">
        <v>55</v>
      </c>
      <c r="M891" s="7" t="s">
        <v>55</v>
      </c>
      <c r="N891" s="7" t="s">
        <v>55</v>
      </c>
      <c r="O891" s="7" t="s">
        <v>55</v>
      </c>
      <c r="P891" s="7" t="s">
        <v>55</v>
      </c>
      <c r="Q891" s="7" t="s">
        <v>55</v>
      </c>
      <c r="R891" s="7" t="s">
        <v>55</v>
      </c>
      <c r="S891" s="7" t="s">
        <v>55</v>
      </c>
      <c r="T891" s="7" t="s">
        <v>55</v>
      </c>
    </row>
    <row r="892" spans="1:20" hidden="1" x14ac:dyDescent="0.2">
      <c r="A892" s="42">
        <f>[1]BANCO!$A133</f>
        <v>42736</v>
      </c>
      <c r="B892" s="7" t="s">
        <v>55</v>
      </c>
      <c r="C892" s="7" t="s">
        <v>55</v>
      </c>
      <c r="D892" s="7" t="s">
        <v>55</v>
      </c>
      <c r="E892" s="7" t="s">
        <v>55</v>
      </c>
      <c r="F892" s="7" t="s">
        <v>55</v>
      </c>
      <c r="G892" s="7" t="s">
        <v>55</v>
      </c>
      <c r="H892" s="61">
        <f>'[2]R8-N - Residencial'!B129</f>
        <v>186.46150784593445</v>
      </c>
      <c r="I892" s="7" t="s">
        <v>55</v>
      </c>
      <c r="J892" s="7" t="s">
        <v>55</v>
      </c>
      <c r="K892" s="7" t="s">
        <v>55</v>
      </c>
      <c r="L892" s="7" t="s">
        <v>55</v>
      </c>
      <c r="M892" s="7" t="s">
        <v>55</v>
      </c>
      <c r="N892" s="7" t="s">
        <v>55</v>
      </c>
      <c r="O892" s="7" t="s">
        <v>55</v>
      </c>
      <c r="P892" s="7" t="s">
        <v>55</v>
      </c>
      <c r="Q892" s="7" t="s">
        <v>55</v>
      </c>
      <c r="R892" s="7" t="s">
        <v>55</v>
      </c>
      <c r="S892" s="7" t="s">
        <v>55</v>
      </c>
      <c r="T892" s="7" t="s">
        <v>55</v>
      </c>
    </row>
    <row r="893" spans="1:20" hidden="1" x14ac:dyDescent="0.2">
      <c r="A893" s="42">
        <f>[1]BANCO!$A134</f>
        <v>42767</v>
      </c>
      <c r="B893" s="7" t="s">
        <v>55</v>
      </c>
      <c r="C893" s="7" t="s">
        <v>55</v>
      </c>
      <c r="D893" s="7" t="s">
        <v>55</v>
      </c>
      <c r="E893" s="7" t="s">
        <v>55</v>
      </c>
      <c r="F893" s="7" t="s">
        <v>55</v>
      </c>
      <c r="G893" s="7" t="s">
        <v>55</v>
      </c>
      <c r="H893" s="61">
        <f>'[2]R8-N - Residencial'!B130</f>
        <v>186.52481512125544</v>
      </c>
      <c r="I893" s="7" t="s">
        <v>55</v>
      </c>
      <c r="J893" s="7" t="s">
        <v>55</v>
      </c>
      <c r="K893" s="7" t="s">
        <v>55</v>
      </c>
      <c r="L893" s="7" t="s">
        <v>55</v>
      </c>
      <c r="M893" s="7" t="s">
        <v>55</v>
      </c>
      <c r="N893" s="7" t="s">
        <v>55</v>
      </c>
      <c r="O893" s="7" t="s">
        <v>55</v>
      </c>
      <c r="P893" s="7" t="s">
        <v>55</v>
      </c>
      <c r="Q893" s="7" t="s">
        <v>55</v>
      </c>
      <c r="R893" s="7" t="s">
        <v>55</v>
      </c>
      <c r="S893" s="7" t="s">
        <v>55</v>
      </c>
      <c r="T893" s="7" t="s">
        <v>55</v>
      </c>
    </row>
    <row r="894" spans="1:20" hidden="1" x14ac:dyDescent="0.2">
      <c r="A894" s="42">
        <f>[1]BANCO!$A135</f>
        <v>42795</v>
      </c>
      <c r="B894" s="7" t="s">
        <v>55</v>
      </c>
      <c r="C894" s="7" t="s">
        <v>55</v>
      </c>
      <c r="D894" s="7" t="s">
        <v>55</v>
      </c>
      <c r="E894" s="7" t="s">
        <v>55</v>
      </c>
      <c r="F894" s="7" t="s">
        <v>55</v>
      </c>
      <c r="G894" s="7" t="s">
        <v>55</v>
      </c>
      <c r="H894" s="61">
        <f>'[2]R8-N - Residencial'!B131</f>
        <v>186.63416405135533</v>
      </c>
      <c r="I894" s="7" t="s">
        <v>55</v>
      </c>
      <c r="J894" s="7" t="s">
        <v>55</v>
      </c>
      <c r="K894" s="7" t="s">
        <v>55</v>
      </c>
      <c r="L894" s="7" t="s">
        <v>55</v>
      </c>
      <c r="M894" s="7" t="s">
        <v>55</v>
      </c>
      <c r="N894" s="7" t="s">
        <v>55</v>
      </c>
      <c r="O894" s="7" t="s">
        <v>55</v>
      </c>
      <c r="P894" s="7" t="s">
        <v>55</v>
      </c>
      <c r="Q894" s="7" t="s">
        <v>55</v>
      </c>
      <c r="R894" s="7" t="s">
        <v>55</v>
      </c>
      <c r="S894" s="7" t="s">
        <v>55</v>
      </c>
      <c r="T894" s="7" t="s">
        <v>55</v>
      </c>
    </row>
    <row r="895" spans="1:20" hidden="1" x14ac:dyDescent="0.2">
      <c r="A895" s="42">
        <f>[1]BANCO!$A136</f>
        <v>42826</v>
      </c>
      <c r="B895" s="7" t="s">
        <v>55</v>
      </c>
      <c r="C895" s="7" t="s">
        <v>55</v>
      </c>
      <c r="D895" s="7" t="s">
        <v>55</v>
      </c>
      <c r="E895" s="7" t="s">
        <v>55</v>
      </c>
      <c r="F895" s="7" t="s">
        <v>55</v>
      </c>
      <c r="G895" s="7" t="s">
        <v>55</v>
      </c>
      <c r="H895" s="61">
        <f>'[2]R8-N - Residencial'!B132</f>
        <v>186.40539457917276</v>
      </c>
      <c r="I895" s="7" t="s">
        <v>55</v>
      </c>
      <c r="J895" s="7" t="s">
        <v>55</v>
      </c>
      <c r="K895" s="7" t="s">
        <v>55</v>
      </c>
      <c r="L895" s="7" t="s">
        <v>55</v>
      </c>
      <c r="M895" s="7" t="s">
        <v>55</v>
      </c>
      <c r="N895" s="7" t="s">
        <v>55</v>
      </c>
      <c r="O895" s="7" t="s">
        <v>55</v>
      </c>
      <c r="P895" s="7" t="s">
        <v>55</v>
      </c>
      <c r="Q895" s="7" t="s">
        <v>55</v>
      </c>
      <c r="R895" s="7" t="s">
        <v>55</v>
      </c>
      <c r="S895" s="7" t="s">
        <v>55</v>
      </c>
      <c r="T895" s="7" t="s">
        <v>55</v>
      </c>
    </row>
    <row r="896" spans="1:20" hidden="1" x14ac:dyDescent="0.2">
      <c r="A896" s="42">
        <f>[1]BANCO!$A137</f>
        <v>42856</v>
      </c>
      <c r="B896" s="7" t="s">
        <v>55</v>
      </c>
      <c r="C896" s="7" t="s">
        <v>55</v>
      </c>
      <c r="D896" s="7" t="s">
        <v>55</v>
      </c>
      <c r="E896" s="7" t="s">
        <v>55</v>
      </c>
      <c r="F896" s="7" t="s">
        <v>55</v>
      </c>
      <c r="G896" s="7" t="s">
        <v>55</v>
      </c>
      <c r="H896" s="61">
        <f>'[2]R8-N - Residencial'!B133</f>
        <v>188.32907246790316</v>
      </c>
      <c r="I896" s="7" t="s">
        <v>55</v>
      </c>
      <c r="J896" s="7" t="s">
        <v>55</v>
      </c>
      <c r="K896" s="7" t="s">
        <v>55</v>
      </c>
      <c r="L896" s="7" t="s">
        <v>55</v>
      </c>
      <c r="M896" s="7" t="s">
        <v>55</v>
      </c>
      <c r="N896" s="7" t="s">
        <v>55</v>
      </c>
      <c r="O896" s="7" t="s">
        <v>55</v>
      </c>
      <c r="P896" s="7" t="s">
        <v>55</v>
      </c>
      <c r="Q896" s="7" t="s">
        <v>55</v>
      </c>
      <c r="R896" s="7" t="s">
        <v>55</v>
      </c>
      <c r="S896" s="7" t="s">
        <v>55</v>
      </c>
      <c r="T896" s="7" t="s">
        <v>55</v>
      </c>
    </row>
    <row r="897" spans="1:20" hidden="1" x14ac:dyDescent="0.2">
      <c r="A897" s="42">
        <f>[1]BANCO!$A138</f>
        <v>42887</v>
      </c>
      <c r="B897" s="7" t="s">
        <v>55</v>
      </c>
      <c r="C897" s="7" t="s">
        <v>55</v>
      </c>
      <c r="D897" s="7" t="s">
        <v>55</v>
      </c>
      <c r="E897" s="7" t="s">
        <v>55</v>
      </c>
      <c r="F897" s="7" t="s">
        <v>55</v>
      </c>
      <c r="G897" s="7" t="s">
        <v>55</v>
      </c>
      <c r="H897" s="61">
        <f>'[2]R8-N - Residencial'!B134</f>
        <v>189.49594065620559</v>
      </c>
      <c r="I897" s="7" t="s">
        <v>55</v>
      </c>
      <c r="J897" s="7" t="s">
        <v>55</v>
      </c>
      <c r="K897" s="7" t="s">
        <v>55</v>
      </c>
      <c r="L897" s="7" t="s">
        <v>55</v>
      </c>
      <c r="M897" s="7" t="s">
        <v>55</v>
      </c>
      <c r="N897" s="7" t="s">
        <v>55</v>
      </c>
      <c r="O897" s="7" t="s">
        <v>55</v>
      </c>
      <c r="P897" s="7" t="s">
        <v>55</v>
      </c>
      <c r="Q897" s="7" t="s">
        <v>55</v>
      </c>
      <c r="R897" s="7" t="s">
        <v>55</v>
      </c>
      <c r="S897" s="7" t="s">
        <v>55</v>
      </c>
      <c r="T897" s="7" t="s">
        <v>55</v>
      </c>
    </row>
    <row r="898" spans="1:20" hidden="1" x14ac:dyDescent="0.2">
      <c r="A898" s="42">
        <f>[1]BANCO!$A139</f>
        <v>42917</v>
      </c>
      <c r="B898" s="7" t="s">
        <v>55</v>
      </c>
      <c r="C898" s="7" t="s">
        <v>55</v>
      </c>
      <c r="D898" s="7" t="s">
        <v>55</v>
      </c>
      <c r="E898" s="7" t="s">
        <v>55</v>
      </c>
      <c r="F898" s="7" t="s">
        <v>55</v>
      </c>
      <c r="G898" s="7" t="s">
        <v>55</v>
      </c>
      <c r="H898" s="61">
        <f>'[2]R8-N - Residencial'!B135</f>
        <v>189.55924793152656</v>
      </c>
      <c r="I898" s="7" t="s">
        <v>55</v>
      </c>
      <c r="J898" s="7" t="s">
        <v>55</v>
      </c>
      <c r="K898" s="7" t="s">
        <v>55</v>
      </c>
      <c r="L898" s="7" t="s">
        <v>55</v>
      </c>
      <c r="M898" s="7" t="s">
        <v>55</v>
      </c>
      <c r="N898" s="7" t="s">
        <v>55</v>
      </c>
      <c r="O898" s="7" t="s">
        <v>55</v>
      </c>
      <c r="P898" s="7" t="s">
        <v>55</v>
      </c>
      <c r="Q898" s="7" t="s">
        <v>55</v>
      </c>
      <c r="R898" s="7" t="s">
        <v>55</v>
      </c>
      <c r="S898" s="7" t="s">
        <v>55</v>
      </c>
      <c r="T898" s="7" t="s">
        <v>55</v>
      </c>
    </row>
    <row r="899" spans="1:20" hidden="1" x14ac:dyDescent="0.2">
      <c r="A899" s="42">
        <f>[1]BANCO!$A140</f>
        <v>42948</v>
      </c>
      <c r="B899" s="7" t="s">
        <v>55</v>
      </c>
      <c r="C899" s="7" t="s">
        <v>55</v>
      </c>
      <c r="D899" s="7" t="s">
        <v>55</v>
      </c>
      <c r="E899" s="7" t="s">
        <v>55</v>
      </c>
      <c r="F899" s="7" t="s">
        <v>55</v>
      </c>
      <c r="G899" s="7" t="s">
        <v>55</v>
      </c>
      <c r="H899" s="61">
        <f>'[2]R8-N - Residencial'!B136</f>
        <v>189.79665021398023</v>
      </c>
      <c r="I899" s="7" t="s">
        <v>55</v>
      </c>
      <c r="J899" s="7" t="s">
        <v>55</v>
      </c>
      <c r="K899" s="7" t="s">
        <v>55</v>
      </c>
      <c r="L899" s="7" t="s">
        <v>55</v>
      </c>
      <c r="M899" s="7" t="s">
        <v>55</v>
      </c>
      <c r="N899" s="7" t="s">
        <v>55</v>
      </c>
      <c r="O899" s="7" t="s">
        <v>55</v>
      </c>
      <c r="P899" s="7" t="s">
        <v>55</v>
      </c>
      <c r="Q899" s="7" t="s">
        <v>55</v>
      </c>
      <c r="R899" s="7" t="s">
        <v>55</v>
      </c>
      <c r="S899" s="7" t="s">
        <v>55</v>
      </c>
      <c r="T899" s="7" t="s">
        <v>55</v>
      </c>
    </row>
    <row r="900" spans="1:20" hidden="1" x14ac:dyDescent="0.2">
      <c r="A900" s="42">
        <f>[1]BANCO!$A141</f>
        <v>42979</v>
      </c>
      <c r="B900" s="7" t="s">
        <v>55</v>
      </c>
      <c r="C900" s="7" t="s">
        <v>55</v>
      </c>
      <c r="D900" s="7" t="s">
        <v>55</v>
      </c>
      <c r="E900" s="7" t="s">
        <v>55</v>
      </c>
      <c r="F900" s="7" t="s">
        <v>55</v>
      </c>
      <c r="G900" s="7" t="s">
        <v>55</v>
      </c>
      <c r="H900" s="61">
        <f>'[2]R8-N - Residencial'!B137</f>
        <v>190.29159800285322</v>
      </c>
      <c r="I900" s="7" t="s">
        <v>55</v>
      </c>
      <c r="J900" s="7" t="s">
        <v>55</v>
      </c>
      <c r="K900" s="7" t="s">
        <v>55</v>
      </c>
      <c r="L900" s="7" t="s">
        <v>55</v>
      </c>
      <c r="M900" s="7" t="s">
        <v>55</v>
      </c>
      <c r="N900" s="7" t="s">
        <v>55</v>
      </c>
      <c r="O900" s="7" t="s">
        <v>55</v>
      </c>
      <c r="P900" s="7" t="s">
        <v>55</v>
      </c>
      <c r="Q900" s="7" t="s">
        <v>55</v>
      </c>
      <c r="R900" s="7" t="s">
        <v>55</v>
      </c>
      <c r="S900" s="7" t="s">
        <v>55</v>
      </c>
      <c r="T900" s="7" t="s">
        <v>55</v>
      </c>
    </row>
    <row r="901" spans="1:20" hidden="1" x14ac:dyDescent="0.2">
      <c r="A901" s="42">
        <f>[1]BANCO!$A142</f>
        <v>43009</v>
      </c>
      <c r="B901" s="7" t="s">
        <v>55</v>
      </c>
      <c r="C901" s="7" t="s">
        <v>55</v>
      </c>
      <c r="D901" s="7" t="s">
        <v>55</v>
      </c>
      <c r="E901" s="7" t="s">
        <v>55</v>
      </c>
      <c r="F901" s="7" t="s">
        <v>55</v>
      </c>
      <c r="G901" s="7" t="s">
        <v>55</v>
      </c>
      <c r="H901" s="61">
        <f>'[2]R8-N - Residencial'!B138</f>
        <v>190.65705363766065</v>
      </c>
      <c r="I901" s="7" t="s">
        <v>55</v>
      </c>
      <c r="J901" s="7" t="s">
        <v>55</v>
      </c>
      <c r="K901" s="7" t="s">
        <v>55</v>
      </c>
      <c r="L901" s="7" t="s">
        <v>55</v>
      </c>
      <c r="M901" s="7" t="s">
        <v>55</v>
      </c>
      <c r="N901" s="7" t="s">
        <v>55</v>
      </c>
      <c r="O901" s="7" t="s">
        <v>55</v>
      </c>
      <c r="P901" s="7" t="s">
        <v>55</v>
      </c>
      <c r="Q901" s="7" t="s">
        <v>55</v>
      </c>
      <c r="R901" s="7" t="s">
        <v>55</v>
      </c>
      <c r="S901" s="7" t="s">
        <v>55</v>
      </c>
      <c r="T901" s="7" t="s">
        <v>55</v>
      </c>
    </row>
    <row r="902" spans="1:20" hidden="1" x14ac:dyDescent="0.2">
      <c r="A902" s="42">
        <f>[1]BANCO!$A143</f>
        <v>43040</v>
      </c>
      <c r="B902" s="7" t="s">
        <v>55</v>
      </c>
      <c r="C902" s="7" t="s">
        <v>55</v>
      </c>
      <c r="D902" s="7" t="s">
        <v>55</v>
      </c>
      <c r="E902" s="7" t="s">
        <v>55</v>
      </c>
      <c r="F902" s="7" t="s">
        <v>55</v>
      </c>
      <c r="G902" s="7" t="s">
        <v>55</v>
      </c>
      <c r="H902" s="61">
        <f>'[2]R8-N - Residencial'!B139</f>
        <v>190.73043252496453</v>
      </c>
      <c r="I902" s="7" t="s">
        <v>55</v>
      </c>
      <c r="J902" s="7" t="s">
        <v>55</v>
      </c>
      <c r="K902" s="7" t="s">
        <v>55</v>
      </c>
      <c r="L902" s="7" t="s">
        <v>55</v>
      </c>
      <c r="M902" s="7" t="s">
        <v>55</v>
      </c>
      <c r="N902" s="7" t="s">
        <v>55</v>
      </c>
      <c r="O902" s="7" t="s">
        <v>55</v>
      </c>
      <c r="P902" s="7" t="s">
        <v>55</v>
      </c>
      <c r="Q902" s="7" t="s">
        <v>55</v>
      </c>
      <c r="R902" s="7" t="s">
        <v>55</v>
      </c>
      <c r="S902" s="7" t="s">
        <v>55</v>
      </c>
      <c r="T902" s="7" t="s">
        <v>55</v>
      </c>
    </row>
    <row r="903" spans="1:20" hidden="1" x14ac:dyDescent="0.2">
      <c r="A903" s="42">
        <f>[1]BANCO!$A144</f>
        <v>43070</v>
      </c>
      <c r="B903" s="7" t="s">
        <v>55</v>
      </c>
      <c r="C903" s="7" t="s">
        <v>55</v>
      </c>
      <c r="D903" s="7" t="s">
        <v>55</v>
      </c>
      <c r="E903" s="7" t="s">
        <v>55</v>
      </c>
      <c r="F903" s="7" t="s">
        <v>55</v>
      </c>
      <c r="G903" s="7" t="s">
        <v>55</v>
      </c>
      <c r="H903" s="61">
        <f>'[2]R8-N - Residencial'!B140</f>
        <v>191.25127874465073</v>
      </c>
      <c r="I903" s="7" t="s">
        <v>55</v>
      </c>
      <c r="J903" s="7" t="s">
        <v>55</v>
      </c>
      <c r="K903" s="7" t="s">
        <v>55</v>
      </c>
      <c r="L903" s="7" t="s">
        <v>55</v>
      </c>
      <c r="M903" s="7" t="s">
        <v>55</v>
      </c>
      <c r="N903" s="7" t="s">
        <v>55</v>
      </c>
      <c r="O903" s="7" t="s">
        <v>55</v>
      </c>
      <c r="P903" s="7" t="s">
        <v>55</v>
      </c>
      <c r="Q903" s="7" t="s">
        <v>55</v>
      </c>
      <c r="R903" s="7" t="s">
        <v>55</v>
      </c>
      <c r="S903" s="7" t="s">
        <v>55</v>
      </c>
      <c r="T903" s="7" t="s">
        <v>55</v>
      </c>
    </row>
    <row r="904" spans="1:20" hidden="1" x14ac:dyDescent="0.2">
      <c r="A904" s="42">
        <f>[1]BANCO!$A145</f>
        <v>43101</v>
      </c>
      <c r="B904" s="7" t="s">
        <v>55</v>
      </c>
      <c r="C904" s="7" t="s">
        <v>55</v>
      </c>
      <c r="D904" s="7" t="s">
        <v>55</v>
      </c>
      <c r="E904" s="7" t="s">
        <v>55</v>
      </c>
      <c r="F904" s="7" t="s">
        <v>55</v>
      </c>
      <c r="G904" s="7" t="s">
        <v>55</v>
      </c>
      <c r="H904" s="61">
        <f>'[2]R8-N - Residencial'!B141</f>
        <v>192.0008944365195</v>
      </c>
      <c r="I904" s="7" t="s">
        <v>55</v>
      </c>
      <c r="J904" s="7" t="s">
        <v>55</v>
      </c>
      <c r="K904" s="7" t="s">
        <v>55</v>
      </c>
      <c r="L904" s="7" t="s">
        <v>55</v>
      </c>
      <c r="M904" s="7" t="s">
        <v>55</v>
      </c>
      <c r="N904" s="7" t="s">
        <v>55</v>
      </c>
      <c r="O904" s="7" t="s">
        <v>55</v>
      </c>
      <c r="P904" s="7" t="s">
        <v>55</v>
      </c>
      <c r="Q904" s="7" t="s">
        <v>55</v>
      </c>
      <c r="R904" s="7" t="s">
        <v>55</v>
      </c>
      <c r="S904" s="7" t="s">
        <v>55</v>
      </c>
      <c r="T904" s="7" t="s">
        <v>55</v>
      </c>
    </row>
    <row r="905" spans="1:20" hidden="1" x14ac:dyDescent="0.2">
      <c r="A905" s="42">
        <f>[1]BANCO!$A146</f>
        <v>43132</v>
      </c>
      <c r="B905" s="7" t="s">
        <v>55</v>
      </c>
      <c r="C905" s="7" t="s">
        <v>55</v>
      </c>
      <c r="D905" s="7" t="s">
        <v>55</v>
      </c>
      <c r="E905" s="7" t="s">
        <v>55</v>
      </c>
      <c r="F905" s="7" t="s">
        <v>55</v>
      </c>
      <c r="G905" s="7" t="s">
        <v>55</v>
      </c>
      <c r="H905" s="61">
        <f>'[2]R8-N - Residencial'!B142</f>
        <v>192.54620028530695</v>
      </c>
      <c r="I905" s="7" t="s">
        <v>55</v>
      </c>
      <c r="J905" s="7" t="s">
        <v>55</v>
      </c>
      <c r="K905" s="7" t="s">
        <v>55</v>
      </c>
      <c r="L905" s="7" t="s">
        <v>55</v>
      </c>
      <c r="M905" s="7" t="s">
        <v>55</v>
      </c>
      <c r="N905" s="7" t="s">
        <v>55</v>
      </c>
      <c r="O905" s="7" t="s">
        <v>55</v>
      </c>
      <c r="P905" s="7" t="s">
        <v>55</v>
      </c>
      <c r="Q905" s="7" t="s">
        <v>55</v>
      </c>
      <c r="R905" s="7" t="s">
        <v>55</v>
      </c>
      <c r="S905" s="7" t="s">
        <v>55</v>
      </c>
      <c r="T905" s="7" t="s">
        <v>55</v>
      </c>
    </row>
    <row r="906" spans="1:20" hidden="1" x14ac:dyDescent="0.2">
      <c r="A906" s="42">
        <f>[1]BANCO!$A147</f>
        <v>43160</v>
      </c>
      <c r="B906" s="7" t="s">
        <v>55</v>
      </c>
      <c r="C906" s="7" t="s">
        <v>55</v>
      </c>
      <c r="D906" s="7" t="s">
        <v>55</v>
      </c>
      <c r="E906" s="7" t="s">
        <v>55</v>
      </c>
      <c r="F906" s="7" t="s">
        <v>55</v>
      </c>
      <c r="G906" s="7" t="s">
        <v>55</v>
      </c>
      <c r="H906" s="61">
        <f>'[2]R8-N - Residencial'!B143</f>
        <v>192.50879144079909</v>
      </c>
      <c r="I906" s="7" t="s">
        <v>55</v>
      </c>
      <c r="J906" s="7" t="s">
        <v>55</v>
      </c>
      <c r="K906" s="7" t="s">
        <v>55</v>
      </c>
      <c r="L906" s="7" t="s">
        <v>55</v>
      </c>
      <c r="M906" s="7" t="s">
        <v>55</v>
      </c>
      <c r="N906" s="7" t="s">
        <v>55</v>
      </c>
      <c r="O906" s="7" t="s">
        <v>55</v>
      </c>
      <c r="P906" s="7" t="s">
        <v>55</v>
      </c>
      <c r="Q906" s="7" t="s">
        <v>55</v>
      </c>
      <c r="R906" s="7" t="s">
        <v>55</v>
      </c>
      <c r="S906" s="7" t="s">
        <v>55</v>
      </c>
      <c r="T906" s="7" t="s">
        <v>55</v>
      </c>
    </row>
    <row r="907" spans="1:20" hidden="1" x14ac:dyDescent="0.2">
      <c r="A907" s="42">
        <f>[1]BANCO!$A148</f>
        <v>43191</v>
      </c>
      <c r="B907" s="7" t="s">
        <v>55</v>
      </c>
      <c r="C907" s="7" t="s">
        <v>55</v>
      </c>
      <c r="D907" s="7" t="s">
        <v>55</v>
      </c>
      <c r="E907" s="7" t="s">
        <v>55</v>
      </c>
      <c r="F907" s="7" t="s">
        <v>55</v>
      </c>
      <c r="G907" s="7" t="s">
        <v>55</v>
      </c>
      <c r="H907" s="61">
        <f>'[2]R8-N - Residencial'!B144</f>
        <v>192.93899315263931</v>
      </c>
      <c r="I907" s="7" t="s">
        <v>55</v>
      </c>
      <c r="J907" s="7" t="s">
        <v>55</v>
      </c>
      <c r="K907" s="7" t="s">
        <v>55</v>
      </c>
      <c r="L907" s="7" t="s">
        <v>55</v>
      </c>
      <c r="M907" s="7" t="s">
        <v>55</v>
      </c>
      <c r="N907" s="7" t="s">
        <v>55</v>
      </c>
      <c r="O907" s="7" t="s">
        <v>55</v>
      </c>
      <c r="P907" s="7" t="s">
        <v>55</v>
      </c>
      <c r="Q907" s="7" t="s">
        <v>55</v>
      </c>
      <c r="R907" s="7" t="s">
        <v>55</v>
      </c>
      <c r="S907" s="7" t="s">
        <v>55</v>
      </c>
      <c r="T907" s="7" t="s">
        <v>55</v>
      </c>
    </row>
    <row r="908" spans="1:20" hidden="1" x14ac:dyDescent="0.2">
      <c r="A908" s="42">
        <f>[1]BANCO!$A149</f>
        <v>43221</v>
      </c>
      <c r="B908" s="7" t="s">
        <v>55</v>
      </c>
      <c r="C908" s="7" t="s">
        <v>55</v>
      </c>
      <c r="D908" s="7" t="s">
        <v>55</v>
      </c>
      <c r="E908" s="7" t="s">
        <v>55</v>
      </c>
      <c r="F908" s="7" t="s">
        <v>55</v>
      </c>
      <c r="G908" s="7" t="s">
        <v>55</v>
      </c>
      <c r="H908" s="61">
        <f>'[2]R8-N - Residencial'!B145</f>
        <v>194.00946162624845</v>
      </c>
      <c r="I908" s="7" t="s">
        <v>55</v>
      </c>
      <c r="J908" s="7" t="s">
        <v>55</v>
      </c>
      <c r="K908" s="7" t="s">
        <v>55</v>
      </c>
      <c r="L908" s="7" t="s">
        <v>55</v>
      </c>
      <c r="M908" s="7" t="s">
        <v>55</v>
      </c>
      <c r="N908" s="7" t="s">
        <v>55</v>
      </c>
      <c r="O908" s="7" t="s">
        <v>55</v>
      </c>
      <c r="P908" s="7" t="s">
        <v>55</v>
      </c>
      <c r="Q908" s="7" t="s">
        <v>55</v>
      </c>
      <c r="R908" s="7" t="s">
        <v>55</v>
      </c>
      <c r="S908" s="7" t="s">
        <v>55</v>
      </c>
      <c r="T908" s="7" t="s">
        <v>55</v>
      </c>
    </row>
    <row r="909" spans="1:20" hidden="1" x14ac:dyDescent="0.2">
      <c r="A909" s="42">
        <f>[1]BANCO!$A150</f>
        <v>43252</v>
      </c>
      <c r="B909" s="7" t="s">
        <v>55</v>
      </c>
      <c r="C909" s="7" t="s">
        <v>55</v>
      </c>
      <c r="D909" s="7" t="s">
        <v>55</v>
      </c>
      <c r="E909" s="7" t="s">
        <v>55</v>
      </c>
      <c r="F909" s="7" t="s">
        <v>55</v>
      </c>
      <c r="G909" s="7" t="s">
        <v>55</v>
      </c>
      <c r="H909" s="61">
        <f>'[2]R8-N - Residencial'!B146</f>
        <v>195.23675948644816</v>
      </c>
      <c r="I909" s="7" t="s">
        <v>55</v>
      </c>
      <c r="J909" s="7" t="s">
        <v>55</v>
      </c>
      <c r="K909" s="7" t="s">
        <v>55</v>
      </c>
      <c r="L909" s="7" t="s">
        <v>55</v>
      </c>
      <c r="M909" s="7" t="s">
        <v>55</v>
      </c>
      <c r="N909" s="7" t="s">
        <v>55</v>
      </c>
      <c r="O909" s="7" t="s">
        <v>55</v>
      </c>
      <c r="P909" s="7" t="s">
        <v>55</v>
      </c>
      <c r="Q909" s="7" t="s">
        <v>55</v>
      </c>
      <c r="R909" s="7" t="s">
        <v>55</v>
      </c>
      <c r="S909" s="7" t="s">
        <v>55</v>
      </c>
      <c r="T909" s="7" t="s">
        <v>55</v>
      </c>
    </row>
    <row r="910" spans="1:20" hidden="1" x14ac:dyDescent="0.2">
      <c r="A910" s="42">
        <f>[1]BANCO!$A151</f>
        <v>43282</v>
      </c>
      <c r="B910" s="7" t="s">
        <v>55</v>
      </c>
      <c r="C910" s="7" t="s">
        <v>55</v>
      </c>
      <c r="D910" s="7" t="s">
        <v>55</v>
      </c>
      <c r="E910" s="7" t="s">
        <v>55</v>
      </c>
      <c r="F910" s="7" t="s">
        <v>55</v>
      </c>
      <c r="G910" s="7" t="s">
        <v>55</v>
      </c>
      <c r="H910" s="61">
        <f>'[2]R8-N - Residencial'!B147</f>
        <v>195.90148587731832</v>
      </c>
      <c r="I910" s="7" t="s">
        <v>55</v>
      </c>
      <c r="J910" s="7" t="s">
        <v>55</v>
      </c>
      <c r="K910" s="7" t="s">
        <v>55</v>
      </c>
      <c r="L910" s="7" t="s">
        <v>55</v>
      </c>
      <c r="M910" s="7" t="s">
        <v>55</v>
      </c>
      <c r="N910" s="7" t="s">
        <v>55</v>
      </c>
      <c r="O910" s="7" t="s">
        <v>55</v>
      </c>
      <c r="P910" s="7" t="s">
        <v>55</v>
      </c>
      <c r="Q910" s="7" t="s">
        <v>55</v>
      </c>
      <c r="R910" s="7" t="s">
        <v>55</v>
      </c>
      <c r="S910" s="7" t="s">
        <v>55</v>
      </c>
      <c r="T910" s="7" t="s">
        <v>55</v>
      </c>
    </row>
    <row r="911" spans="1:20" hidden="1" x14ac:dyDescent="0.2">
      <c r="A911" s="42">
        <f>[1]BANCO!$A152</f>
        <v>43313</v>
      </c>
      <c r="B911" s="7" t="s">
        <v>55</v>
      </c>
      <c r="C911" s="7" t="s">
        <v>55</v>
      </c>
      <c r="D911" s="7" t="s">
        <v>55</v>
      </c>
      <c r="E911" s="7" t="s">
        <v>55</v>
      </c>
      <c r="F911" s="7" t="s">
        <v>55</v>
      </c>
      <c r="G911" s="7" t="s">
        <v>55</v>
      </c>
      <c r="H911" s="61">
        <f>'[2]R8-N - Residencial'!B148</f>
        <v>196.53168102710436</v>
      </c>
      <c r="I911" s="7" t="s">
        <v>55</v>
      </c>
      <c r="J911" s="7" t="s">
        <v>55</v>
      </c>
      <c r="K911" s="7" t="s">
        <v>55</v>
      </c>
      <c r="L911" s="7" t="s">
        <v>55</v>
      </c>
      <c r="M911" s="7" t="s">
        <v>55</v>
      </c>
      <c r="N911" s="7" t="s">
        <v>55</v>
      </c>
      <c r="O911" s="7" t="s">
        <v>55</v>
      </c>
      <c r="P911" s="7" t="s">
        <v>55</v>
      </c>
      <c r="Q911" s="7" t="s">
        <v>55</v>
      </c>
      <c r="R911" s="7" t="s">
        <v>55</v>
      </c>
      <c r="S911" s="7" t="s">
        <v>55</v>
      </c>
      <c r="T911" s="7" t="s">
        <v>55</v>
      </c>
    </row>
    <row r="912" spans="1:20" hidden="1" x14ac:dyDescent="0.2">
      <c r="A912" s="42">
        <f>[1]BANCO!$A153</f>
        <v>43344</v>
      </c>
      <c r="B912" s="7" t="s">
        <v>55</v>
      </c>
      <c r="C912" s="7" t="s">
        <v>55</v>
      </c>
      <c r="D912" s="7" t="s">
        <v>55</v>
      </c>
      <c r="E912" s="7" t="s">
        <v>55</v>
      </c>
      <c r="F912" s="7" t="s">
        <v>55</v>
      </c>
      <c r="G912" s="7" t="s">
        <v>55</v>
      </c>
      <c r="H912" s="61">
        <f>'[2]R8-N - Residencial'!B149</f>
        <v>196.47700656205441</v>
      </c>
      <c r="I912" s="7" t="s">
        <v>55</v>
      </c>
      <c r="J912" s="7" t="s">
        <v>55</v>
      </c>
      <c r="K912" s="7" t="s">
        <v>55</v>
      </c>
      <c r="L912" s="7" t="s">
        <v>55</v>
      </c>
      <c r="M912" s="7" t="s">
        <v>55</v>
      </c>
      <c r="N912" s="7" t="s">
        <v>55</v>
      </c>
      <c r="O912" s="7" t="s">
        <v>55</v>
      </c>
      <c r="P912" s="7" t="s">
        <v>55</v>
      </c>
      <c r="Q912" s="7" t="s">
        <v>55</v>
      </c>
      <c r="R912" s="7" t="s">
        <v>55</v>
      </c>
      <c r="S912" s="7" t="s">
        <v>55</v>
      </c>
      <c r="T912" s="7" t="s">
        <v>55</v>
      </c>
    </row>
    <row r="913" spans="1:20" hidden="1" x14ac:dyDescent="0.2">
      <c r="A913" s="42">
        <f>[1]BANCO!$A154</f>
        <v>43374</v>
      </c>
      <c r="B913" s="7" t="s">
        <v>55</v>
      </c>
      <c r="C913" s="7" t="s">
        <v>55</v>
      </c>
      <c r="D913" s="7" t="s">
        <v>55</v>
      </c>
      <c r="E913" s="7" t="s">
        <v>55</v>
      </c>
      <c r="F913" s="7" t="s">
        <v>55</v>
      </c>
      <c r="G913" s="7" t="s">
        <v>55</v>
      </c>
      <c r="H913" s="61">
        <f>'[2]R8-N - Residencial'!B150</f>
        <v>196.76908330955797</v>
      </c>
      <c r="I913" s="7" t="s">
        <v>55</v>
      </c>
      <c r="J913" s="7" t="s">
        <v>55</v>
      </c>
      <c r="K913" s="7" t="s">
        <v>55</v>
      </c>
      <c r="L913" s="7" t="s">
        <v>55</v>
      </c>
      <c r="M913" s="7" t="s">
        <v>55</v>
      </c>
      <c r="N913" s="7" t="s">
        <v>55</v>
      </c>
      <c r="O913" s="7" t="s">
        <v>55</v>
      </c>
      <c r="P913" s="7" t="s">
        <v>55</v>
      </c>
      <c r="Q913" s="7" t="s">
        <v>55</v>
      </c>
      <c r="R913" s="7" t="s">
        <v>55</v>
      </c>
      <c r="S913" s="7" t="s">
        <v>55</v>
      </c>
      <c r="T913" s="7" t="s">
        <v>55</v>
      </c>
    </row>
    <row r="914" spans="1:20" hidden="1" x14ac:dyDescent="0.2">
      <c r="A914" s="42">
        <f>[1]BANCO!$A155</f>
        <v>43405</v>
      </c>
      <c r="B914" s="7" t="s">
        <v>55</v>
      </c>
      <c r="C914" s="7" t="s">
        <v>55</v>
      </c>
      <c r="D914" s="7" t="s">
        <v>55</v>
      </c>
      <c r="E914" s="7" t="s">
        <v>55</v>
      </c>
      <c r="F914" s="7" t="s">
        <v>55</v>
      </c>
      <c r="G914" s="7" t="s">
        <v>55</v>
      </c>
      <c r="H914" s="61">
        <f>'[2]R8-N - Residencial'!B151</f>
        <v>197.3244607703283</v>
      </c>
      <c r="I914" s="7" t="s">
        <v>55</v>
      </c>
      <c r="J914" s="7" t="s">
        <v>55</v>
      </c>
      <c r="K914" s="7" t="s">
        <v>55</v>
      </c>
      <c r="L914" s="7" t="s">
        <v>55</v>
      </c>
      <c r="M914" s="7" t="s">
        <v>55</v>
      </c>
      <c r="N914" s="7" t="s">
        <v>55</v>
      </c>
      <c r="O914" s="7" t="s">
        <v>55</v>
      </c>
      <c r="P914" s="7" t="s">
        <v>55</v>
      </c>
      <c r="Q914" s="7" t="s">
        <v>55</v>
      </c>
      <c r="R914" s="7" t="s">
        <v>55</v>
      </c>
      <c r="S914" s="7" t="s">
        <v>55</v>
      </c>
      <c r="T914" s="7" t="s">
        <v>55</v>
      </c>
    </row>
    <row r="915" spans="1:20" hidden="1" x14ac:dyDescent="0.2">
      <c r="A915" s="42">
        <f>[1]BANCO!$A156</f>
        <v>43435</v>
      </c>
      <c r="B915" s="7" t="s">
        <v>55</v>
      </c>
      <c r="C915" s="7" t="s">
        <v>55</v>
      </c>
      <c r="D915" s="7" t="s">
        <v>55</v>
      </c>
      <c r="E915" s="7" t="s">
        <v>55</v>
      </c>
      <c r="F915" s="7" t="s">
        <v>55</v>
      </c>
      <c r="G915" s="7" t="s">
        <v>55</v>
      </c>
      <c r="H915" s="61">
        <f>'[2]R8-N - Residencial'!B152</f>
        <v>197.47985135520707</v>
      </c>
      <c r="I915" s="7" t="s">
        <v>55</v>
      </c>
      <c r="J915" s="7" t="s">
        <v>55</v>
      </c>
      <c r="K915" s="7" t="s">
        <v>55</v>
      </c>
      <c r="L915" s="7" t="s">
        <v>55</v>
      </c>
      <c r="M915" s="7" t="s">
        <v>55</v>
      </c>
      <c r="N915" s="7" t="s">
        <v>55</v>
      </c>
      <c r="O915" s="7" t="s">
        <v>55</v>
      </c>
      <c r="P915" s="7" t="s">
        <v>55</v>
      </c>
      <c r="Q915" s="7" t="s">
        <v>55</v>
      </c>
      <c r="R915" s="7" t="s">
        <v>55</v>
      </c>
      <c r="S915" s="7" t="s">
        <v>55</v>
      </c>
      <c r="T915" s="7" t="s">
        <v>55</v>
      </c>
    </row>
    <row r="916" spans="1:20" hidden="1" x14ac:dyDescent="0.2">
      <c r="A916" s="42">
        <f>[1]BANCO!$A157</f>
        <v>43466</v>
      </c>
      <c r="B916" s="7" t="s">
        <v>55</v>
      </c>
      <c r="C916" s="7" t="s">
        <v>55</v>
      </c>
      <c r="D916" s="7" t="s">
        <v>55</v>
      </c>
      <c r="E916" s="7" t="s">
        <v>55</v>
      </c>
      <c r="F916" s="7" t="s">
        <v>55</v>
      </c>
      <c r="G916" s="7" t="s">
        <v>55</v>
      </c>
      <c r="H916" s="61">
        <f>'[2]R8-N - Residencial'!B153</f>
        <v>198.55031982881619</v>
      </c>
      <c r="I916" s="7" t="s">
        <v>55</v>
      </c>
      <c r="J916" s="7" t="s">
        <v>55</v>
      </c>
      <c r="K916" s="7" t="s">
        <v>55</v>
      </c>
      <c r="L916" s="7" t="s">
        <v>55</v>
      </c>
      <c r="M916" s="7" t="s">
        <v>55</v>
      </c>
      <c r="N916" s="7" t="s">
        <v>55</v>
      </c>
      <c r="O916" s="7" t="s">
        <v>55</v>
      </c>
      <c r="P916" s="7" t="s">
        <v>55</v>
      </c>
      <c r="Q916" s="7" t="s">
        <v>55</v>
      </c>
      <c r="R916" s="7" t="s">
        <v>55</v>
      </c>
      <c r="S916" s="7" t="s">
        <v>55</v>
      </c>
      <c r="T916" s="7" t="s">
        <v>55</v>
      </c>
    </row>
    <row r="917" spans="1:20" hidden="1" x14ac:dyDescent="0.2">
      <c r="A917" s="42">
        <f>[1]BANCO!$A158</f>
        <v>43497</v>
      </c>
      <c r="B917" s="7" t="s">
        <v>55</v>
      </c>
      <c r="C917" s="7" t="s">
        <v>55</v>
      </c>
      <c r="D917" s="7" t="s">
        <v>55</v>
      </c>
      <c r="E917" s="7" t="s">
        <v>55</v>
      </c>
      <c r="F917" s="7" t="s">
        <v>55</v>
      </c>
      <c r="G917" s="7" t="s">
        <v>55</v>
      </c>
      <c r="H917" s="61">
        <f>'[2]R8-N - Residencial'!B154</f>
        <v>199.11576890156942</v>
      </c>
      <c r="I917" s="7" t="s">
        <v>55</v>
      </c>
      <c r="J917" s="7" t="s">
        <v>55</v>
      </c>
      <c r="K917" s="7" t="s">
        <v>55</v>
      </c>
      <c r="L917" s="7" t="s">
        <v>55</v>
      </c>
      <c r="M917" s="7" t="s">
        <v>55</v>
      </c>
      <c r="N917" s="7" t="s">
        <v>55</v>
      </c>
      <c r="O917" s="7" t="s">
        <v>55</v>
      </c>
      <c r="P917" s="7" t="s">
        <v>55</v>
      </c>
      <c r="Q917" s="7" t="s">
        <v>55</v>
      </c>
      <c r="R917" s="7" t="s">
        <v>55</v>
      </c>
      <c r="S917" s="7" t="s">
        <v>55</v>
      </c>
      <c r="T917" s="7" t="s">
        <v>55</v>
      </c>
    </row>
    <row r="918" spans="1:20" hidden="1" x14ac:dyDescent="0.2">
      <c r="A918" s="42">
        <f>[1]BANCO!$A159</f>
        <v>43525</v>
      </c>
      <c r="B918" s="7" t="s">
        <v>55</v>
      </c>
      <c r="C918" s="7" t="s">
        <v>55</v>
      </c>
      <c r="D918" s="7" t="s">
        <v>55</v>
      </c>
      <c r="E918" s="7" t="s">
        <v>55</v>
      </c>
      <c r="F918" s="7" t="s">
        <v>55</v>
      </c>
      <c r="G918" s="7" t="s">
        <v>55</v>
      </c>
      <c r="H918" s="61">
        <f>'[2]R8-N - Residencial'!B155</f>
        <v>199.43949928673348</v>
      </c>
      <c r="I918" s="7" t="s">
        <v>55</v>
      </c>
      <c r="J918" s="7" t="s">
        <v>55</v>
      </c>
      <c r="K918" s="7" t="s">
        <v>55</v>
      </c>
      <c r="L918" s="7" t="s">
        <v>55</v>
      </c>
      <c r="M918" s="7" t="s">
        <v>55</v>
      </c>
      <c r="N918" s="7" t="s">
        <v>55</v>
      </c>
      <c r="O918" s="7" t="s">
        <v>55</v>
      </c>
      <c r="P918" s="7" t="s">
        <v>55</v>
      </c>
      <c r="Q918" s="7" t="s">
        <v>55</v>
      </c>
      <c r="R918" s="7" t="s">
        <v>55</v>
      </c>
      <c r="S918" s="7" t="s">
        <v>55</v>
      </c>
      <c r="T918" s="7" t="s">
        <v>55</v>
      </c>
    </row>
    <row r="919" spans="1:20" hidden="1" x14ac:dyDescent="0.2">
      <c r="A919" s="42">
        <f>[1]BANCO!$A160</f>
        <v>43556</v>
      </c>
      <c r="B919" s="7" t="s">
        <v>55</v>
      </c>
      <c r="C919" s="7" t="s">
        <v>55</v>
      </c>
      <c r="D919" s="7" t="s">
        <v>55</v>
      </c>
      <c r="E919" s="7" t="s">
        <v>55</v>
      </c>
      <c r="F919" s="7" t="s">
        <v>55</v>
      </c>
      <c r="G919" s="7" t="s">
        <v>55</v>
      </c>
      <c r="H919" s="61">
        <f>'[2]R8-N - Residencial'!B156</f>
        <v>199.87257860199739</v>
      </c>
      <c r="I919" s="7" t="s">
        <v>55</v>
      </c>
      <c r="J919" s="7" t="s">
        <v>55</v>
      </c>
      <c r="K919" s="7" t="s">
        <v>55</v>
      </c>
      <c r="L919" s="7" t="s">
        <v>55</v>
      </c>
      <c r="M919" s="7" t="s">
        <v>55</v>
      </c>
      <c r="N919" s="7" t="s">
        <v>55</v>
      </c>
      <c r="O919" s="7" t="s">
        <v>55</v>
      </c>
      <c r="P919" s="7" t="s">
        <v>55</v>
      </c>
      <c r="Q919" s="7" t="s">
        <v>55</v>
      </c>
      <c r="R919" s="7" t="s">
        <v>55</v>
      </c>
      <c r="S919" s="7" t="s">
        <v>55</v>
      </c>
      <c r="T919" s="7" t="s">
        <v>55</v>
      </c>
    </row>
    <row r="920" spans="1:20" hidden="1" x14ac:dyDescent="0.2">
      <c r="A920" s="42">
        <f>[1]BANCO!$A161</f>
        <v>43586</v>
      </c>
      <c r="B920" s="7" t="s">
        <v>55</v>
      </c>
      <c r="C920" s="7" t="s">
        <v>55</v>
      </c>
      <c r="D920" s="7" t="s">
        <v>55</v>
      </c>
      <c r="E920" s="7" t="s">
        <v>55</v>
      </c>
      <c r="F920" s="7" t="s">
        <v>55</v>
      </c>
      <c r="G920" s="7" t="s">
        <v>55</v>
      </c>
      <c r="H920" s="61">
        <f>'[2]R8-N - Residencial'!B157</f>
        <v>199.99775435092752</v>
      </c>
      <c r="I920" s="7" t="s">
        <v>55</v>
      </c>
      <c r="J920" s="7" t="s">
        <v>55</v>
      </c>
      <c r="K920" s="7" t="s">
        <v>55</v>
      </c>
      <c r="L920" s="7" t="s">
        <v>55</v>
      </c>
      <c r="M920" s="7" t="s">
        <v>55</v>
      </c>
      <c r="N920" s="7" t="s">
        <v>55</v>
      </c>
      <c r="O920" s="7" t="s">
        <v>55</v>
      </c>
      <c r="P920" s="7" t="s">
        <v>55</v>
      </c>
      <c r="Q920" s="7" t="s">
        <v>55</v>
      </c>
      <c r="R920" s="7" t="s">
        <v>55</v>
      </c>
      <c r="S920" s="7" t="s">
        <v>55</v>
      </c>
      <c r="T920" s="7" t="s">
        <v>55</v>
      </c>
    </row>
    <row r="921" spans="1:20" hidden="1" x14ac:dyDescent="0.2">
      <c r="A921" s="42">
        <f>[1]BANCO!$A162</f>
        <v>43617</v>
      </c>
      <c r="B921" s="7" t="s">
        <v>55</v>
      </c>
      <c r="C921" s="7" t="s">
        <v>55</v>
      </c>
      <c r="D921" s="7" t="s">
        <v>55</v>
      </c>
      <c r="E921" s="7" t="s">
        <v>55</v>
      </c>
      <c r="F921" s="7" t="s">
        <v>55</v>
      </c>
      <c r="G921" s="7" t="s">
        <v>55</v>
      </c>
      <c r="H921" s="61">
        <f>'[2]R8-N - Residencial'!B158</f>
        <v>203.61202425107018</v>
      </c>
      <c r="I921" s="7" t="s">
        <v>55</v>
      </c>
      <c r="J921" s="7" t="s">
        <v>55</v>
      </c>
      <c r="K921" s="7" t="s">
        <v>55</v>
      </c>
      <c r="L921" s="7" t="s">
        <v>55</v>
      </c>
      <c r="M921" s="7" t="s">
        <v>55</v>
      </c>
      <c r="N921" s="7" t="s">
        <v>55</v>
      </c>
      <c r="O921" s="7" t="s">
        <v>55</v>
      </c>
      <c r="P921" s="7" t="s">
        <v>55</v>
      </c>
      <c r="Q921" s="7" t="s">
        <v>55</v>
      </c>
      <c r="R921" s="7" t="s">
        <v>55</v>
      </c>
      <c r="S921" s="7" t="s">
        <v>55</v>
      </c>
      <c r="T921" s="7" t="s">
        <v>55</v>
      </c>
    </row>
    <row r="922" spans="1:20" hidden="1" x14ac:dyDescent="0.2">
      <c r="A922" s="42">
        <f>[1]BANCO!$A163</f>
        <v>43647</v>
      </c>
      <c r="B922" s="7" t="s">
        <v>55</v>
      </c>
      <c r="C922" s="7" t="s">
        <v>55</v>
      </c>
      <c r="D922" s="7" t="s">
        <v>55</v>
      </c>
      <c r="E922" s="7" t="s">
        <v>55</v>
      </c>
      <c r="F922" s="7" t="s">
        <v>55</v>
      </c>
      <c r="G922" s="7" t="s">
        <v>55</v>
      </c>
      <c r="H922" s="61">
        <f>'[2]R8-N - Residencial'!B159</f>
        <v>205.39182196861654</v>
      </c>
      <c r="I922" s="7" t="s">
        <v>55</v>
      </c>
      <c r="J922" s="7" t="s">
        <v>55</v>
      </c>
      <c r="K922" s="7" t="s">
        <v>55</v>
      </c>
      <c r="L922" s="7" t="s">
        <v>55</v>
      </c>
      <c r="M922" s="7" t="s">
        <v>55</v>
      </c>
      <c r="N922" s="7" t="s">
        <v>55</v>
      </c>
      <c r="O922" s="7" t="s">
        <v>55</v>
      </c>
      <c r="P922" s="7" t="s">
        <v>55</v>
      </c>
      <c r="Q922" s="7" t="s">
        <v>55</v>
      </c>
      <c r="R922" s="7" t="s">
        <v>55</v>
      </c>
      <c r="S922" s="7" t="s">
        <v>55</v>
      </c>
      <c r="T922" s="7" t="s">
        <v>55</v>
      </c>
    </row>
    <row r="923" spans="1:20" hidden="1" x14ac:dyDescent="0.2">
      <c r="A923" s="42">
        <f>[1]BANCO!$A164</f>
        <v>43678</v>
      </c>
      <c r="B923" s="7" t="s">
        <v>55</v>
      </c>
      <c r="C923" s="7" t="s">
        <v>55</v>
      </c>
      <c r="D923" s="7" t="s">
        <v>55</v>
      </c>
      <c r="E923" s="7" t="s">
        <v>55</v>
      </c>
      <c r="F923" s="7" t="s">
        <v>55</v>
      </c>
      <c r="G923" s="7" t="s">
        <v>55</v>
      </c>
      <c r="H923" s="61">
        <f>'[2]R8-N - Residencial'!B160</f>
        <v>205.53138573466501</v>
      </c>
      <c r="I923" s="7" t="s">
        <v>55</v>
      </c>
      <c r="J923" s="7" t="s">
        <v>55</v>
      </c>
      <c r="K923" s="7" t="s">
        <v>55</v>
      </c>
      <c r="L923" s="7" t="s">
        <v>55</v>
      </c>
      <c r="M923" s="7" t="s">
        <v>55</v>
      </c>
      <c r="N923" s="7" t="s">
        <v>55</v>
      </c>
      <c r="O923" s="7" t="s">
        <v>55</v>
      </c>
      <c r="P923" s="7" t="s">
        <v>55</v>
      </c>
      <c r="Q923" s="7" t="s">
        <v>55</v>
      </c>
      <c r="R923" s="7" t="s">
        <v>55</v>
      </c>
      <c r="S923" s="7" t="s">
        <v>55</v>
      </c>
      <c r="T923" s="7" t="s">
        <v>55</v>
      </c>
    </row>
    <row r="924" spans="1:20" hidden="1" x14ac:dyDescent="0.2">
      <c r="A924" s="42">
        <f>[1]BANCO!$A165</f>
        <v>43709</v>
      </c>
      <c r="B924" s="7" t="s">
        <v>55</v>
      </c>
      <c r="C924" s="7" t="s">
        <v>55</v>
      </c>
      <c r="D924" s="7" t="s">
        <v>55</v>
      </c>
      <c r="E924" s="7" t="s">
        <v>55</v>
      </c>
      <c r="F924" s="7" t="s">
        <v>55</v>
      </c>
      <c r="G924" s="7" t="s">
        <v>55</v>
      </c>
      <c r="H924" s="61">
        <f>'[2]R8-N - Residencial'!B161</f>
        <v>205.75440000000029</v>
      </c>
      <c r="I924" s="7" t="s">
        <v>55</v>
      </c>
      <c r="J924" s="7" t="s">
        <v>55</v>
      </c>
      <c r="K924" s="7" t="s">
        <v>55</v>
      </c>
      <c r="L924" s="7" t="s">
        <v>55</v>
      </c>
      <c r="M924" s="7" t="s">
        <v>55</v>
      </c>
      <c r="N924" s="7" t="s">
        <v>55</v>
      </c>
      <c r="O924" s="7" t="s">
        <v>55</v>
      </c>
      <c r="P924" s="7" t="s">
        <v>55</v>
      </c>
      <c r="Q924" s="7" t="s">
        <v>55</v>
      </c>
      <c r="R924" s="7" t="s">
        <v>55</v>
      </c>
      <c r="S924" s="7" t="s">
        <v>55</v>
      </c>
      <c r="T924" s="7" t="s">
        <v>55</v>
      </c>
    </row>
    <row r="925" spans="1:20" hidden="1" x14ac:dyDescent="0.2">
      <c r="A925" s="42">
        <f>[1]BANCO!$A166</f>
        <v>43739</v>
      </c>
      <c r="B925" s="7" t="s">
        <v>55</v>
      </c>
      <c r="C925" s="7" t="s">
        <v>55</v>
      </c>
      <c r="D925" s="7" t="s">
        <v>55</v>
      </c>
      <c r="E925" s="7" t="s">
        <v>55</v>
      </c>
      <c r="F925" s="7" t="s">
        <v>55</v>
      </c>
      <c r="G925" s="7" t="s">
        <v>55</v>
      </c>
      <c r="H925" s="61">
        <f>'[2]R8-N - Residencial'!B162</f>
        <v>205.96878145506449</v>
      </c>
      <c r="I925" s="7" t="s">
        <v>55</v>
      </c>
      <c r="J925" s="7" t="s">
        <v>55</v>
      </c>
      <c r="K925" s="7" t="s">
        <v>55</v>
      </c>
      <c r="L925" s="7" t="s">
        <v>55</v>
      </c>
      <c r="M925" s="7" t="s">
        <v>55</v>
      </c>
      <c r="N925" s="7" t="s">
        <v>55</v>
      </c>
      <c r="O925" s="7" t="s">
        <v>55</v>
      </c>
      <c r="P925" s="7" t="s">
        <v>55</v>
      </c>
      <c r="Q925" s="7" t="s">
        <v>55</v>
      </c>
      <c r="R925" s="7" t="s">
        <v>55</v>
      </c>
      <c r="S925" s="7" t="s">
        <v>55</v>
      </c>
      <c r="T925" s="7" t="s">
        <v>55</v>
      </c>
    </row>
    <row r="926" spans="1:20" hidden="1" x14ac:dyDescent="0.2">
      <c r="A926" s="42">
        <f>[1]BANCO!$A167</f>
        <v>43770</v>
      </c>
      <c r="B926" s="7" t="s">
        <v>55</v>
      </c>
      <c r="C926" s="7" t="s">
        <v>55</v>
      </c>
      <c r="D926" s="7" t="s">
        <v>55</v>
      </c>
      <c r="E926" s="7" t="s">
        <v>55</v>
      </c>
      <c r="F926" s="7" t="s">
        <v>55</v>
      </c>
      <c r="G926" s="7" t="s">
        <v>55</v>
      </c>
      <c r="H926" s="61">
        <f>'[2]R8-N - Residencial'!B163</f>
        <v>206.16877489301029</v>
      </c>
      <c r="I926" s="7" t="s">
        <v>55</v>
      </c>
      <c r="J926" s="7" t="s">
        <v>55</v>
      </c>
      <c r="K926" s="7" t="s">
        <v>55</v>
      </c>
      <c r="L926" s="7" t="s">
        <v>55</v>
      </c>
      <c r="M926" s="7" t="s">
        <v>55</v>
      </c>
      <c r="N926" s="7" t="s">
        <v>55</v>
      </c>
      <c r="O926" s="7" t="s">
        <v>55</v>
      </c>
      <c r="P926" s="7" t="s">
        <v>55</v>
      </c>
      <c r="Q926" s="7" t="s">
        <v>55</v>
      </c>
      <c r="R926" s="7" t="s">
        <v>55</v>
      </c>
      <c r="S926" s="7" t="s">
        <v>55</v>
      </c>
      <c r="T926" s="7" t="s">
        <v>55</v>
      </c>
    </row>
    <row r="927" spans="1:20" hidden="1" x14ac:dyDescent="0.2">
      <c r="A927" s="42">
        <f>[1]BANCO!$A168</f>
        <v>43800</v>
      </c>
      <c r="B927" s="7" t="s">
        <v>55</v>
      </c>
      <c r="C927" s="7" t="s">
        <v>55</v>
      </c>
      <c r="D927" s="7" t="s">
        <v>55</v>
      </c>
      <c r="E927" s="7" t="s">
        <v>55</v>
      </c>
      <c r="F927" s="7" t="s">
        <v>55</v>
      </c>
      <c r="G927" s="7" t="s">
        <v>55</v>
      </c>
      <c r="H927" s="61">
        <f>'[2]R8-N - Residencial'!B164</f>
        <v>206.18028530670497</v>
      </c>
      <c r="I927" s="7" t="s">
        <v>55</v>
      </c>
      <c r="J927" s="7" t="s">
        <v>55</v>
      </c>
      <c r="K927" s="7" t="s">
        <v>55</v>
      </c>
      <c r="L927" s="7" t="s">
        <v>55</v>
      </c>
      <c r="M927" s="7" t="s">
        <v>55</v>
      </c>
      <c r="N927" s="7" t="s">
        <v>55</v>
      </c>
      <c r="O927" s="7" t="s">
        <v>55</v>
      </c>
      <c r="P927" s="7" t="s">
        <v>55</v>
      </c>
      <c r="Q927" s="7" t="s">
        <v>55</v>
      </c>
      <c r="R927" s="7" t="s">
        <v>55</v>
      </c>
      <c r="S927" s="7" t="s">
        <v>55</v>
      </c>
      <c r="T927" s="7" t="s">
        <v>55</v>
      </c>
    </row>
    <row r="928" spans="1:20" hidden="1" x14ac:dyDescent="0.2">
      <c r="A928" s="42">
        <f>[1]BANCO!$A169</f>
        <v>43831</v>
      </c>
      <c r="B928" s="7" t="s">
        <v>55</v>
      </c>
      <c r="C928" s="7" t="s">
        <v>55</v>
      </c>
      <c r="D928" s="7" t="s">
        <v>55</v>
      </c>
      <c r="E928" s="7" t="s">
        <v>55</v>
      </c>
      <c r="F928" s="7" t="s">
        <v>55</v>
      </c>
      <c r="G928" s="7" t="s">
        <v>55</v>
      </c>
      <c r="H928" s="61">
        <f>'[2]R8-N - Residencial'!B165</f>
        <v>206.83925649072779</v>
      </c>
      <c r="I928" s="7" t="s">
        <v>55</v>
      </c>
      <c r="J928" s="7" t="s">
        <v>55</v>
      </c>
      <c r="K928" s="7" t="s">
        <v>55</v>
      </c>
      <c r="L928" s="7" t="s">
        <v>55</v>
      </c>
      <c r="M928" s="7" t="s">
        <v>55</v>
      </c>
      <c r="N928" s="7" t="s">
        <v>55</v>
      </c>
      <c r="O928" s="7" t="s">
        <v>55</v>
      </c>
      <c r="P928" s="7" t="s">
        <v>55</v>
      </c>
      <c r="Q928" s="7" t="s">
        <v>55</v>
      </c>
      <c r="R928" s="7" t="s">
        <v>55</v>
      </c>
      <c r="S928" s="7" t="s">
        <v>55</v>
      </c>
      <c r="T928" s="7" t="s">
        <v>55</v>
      </c>
    </row>
    <row r="929" spans="1:20" hidden="1" x14ac:dyDescent="0.2">
      <c r="A929" s="42">
        <f>[1]BANCO!$A170</f>
        <v>43862</v>
      </c>
      <c r="B929" s="7" t="s">
        <v>55</v>
      </c>
      <c r="C929" s="7" t="s">
        <v>55</v>
      </c>
      <c r="D929" s="7" t="s">
        <v>55</v>
      </c>
      <c r="E929" s="7" t="s">
        <v>55</v>
      </c>
      <c r="F929" s="7" t="s">
        <v>55</v>
      </c>
      <c r="G929" s="7" t="s">
        <v>55</v>
      </c>
      <c r="H929" s="61">
        <f>'[2]R8-N - Residencial'!B166</f>
        <v>206.81767446505017</v>
      </c>
      <c r="I929" s="7" t="s">
        <v>55</v>
      </c>
      <c r="J929" s="7" t="s">
        <v>55</v>
      </c>
      <c r="K929" s="7" t="s">
        <v>55</v>
      </c>
      <c r="L929" s="7" t="s">
        <v>55</v>
      </c>
      <c r="M929" s="7" t="s">
        <v>55</v>
      </c>
      <c r="N929" s="7" t="s">
        <v>55</v>
      </c>
      <c r="O929" s="7" t="s">
        <v>55</v>
      </c>
      <c r="P929" s="7" t="s">
        <v>55</v>
      </c>
      <c r="Q929" s="7" t="s">
        <v>55</v>
      </c>
      <c r="R929" s="7" t="s">
        <v>55</v>
      </c>
      <c r="S929" s="7" t="s">
        <v>55</v>
      </c>
      <c r="T929" s="7" t="s">
        <v>55</v>
      </c>
    </row>
    <row r="930" spans="1:20" hidden="1" x14ac:dyDescent="0.2">
      <c r="A930" s="42">
        <f>[1]BANCO!$A171</f>
        <v>43891</v>
      </c>
      <c r="B930" s="7" t="s">
        <v>55</v>
      </c>
      <c r="C930" s="7" t="s">
        <v>55</v>
      </c>
      <c r="D930" s="7" t="s">
        <v>55</v>
      </c>
      <c r="E930" s="7" t="s">
        <v>55</v>
      </c>
      <c r="F930" s="7" t="s">
        <v>55</v>
      </c>
      <c r="G930" s="7" t="s">
        <v>55</v>
      </c>
      <c r="H930" s="61">
        <f>'[2]R8-N - Residencial'!B167</f>
        <v>206.99608587731839</v>
      </c>
      <c r="I930" s="7" t="s">
        <v>55</v>
      </c>
      <c r="J930" s="7" t="s">
        <v>55</v>
      </c>
      <c r="K930" s="7" t="s">
        <v>55</v>
      </c>
      <c r="L930" s="7" t="s">
        <v>55</v>
      </c>
      <c r="M930" s="7" t="s">
        <v>55</v>
      </c>
      <c r="N930" s="7" t="s">
        <v>55</v>
      </c>
      <c r="O930" s="7" t="s">
        <v>55</v>
      </c>
      <c r="P930" s="7" t="s">
        <v>55</v>
      </c>
      <c r="Q930" s="7" t="s">
        <v>55</v>
      </c>
      <c r="R930" s="7" t="s">
        <v>55</v>
      </c>
      <c r="S930" s="7" t="s">
        <v>55</v>
      </c>
      <c r="T930" s="7" t="s">
        <v>55</v>
      </c>
    </row>
    <row r="931" spans="1:20" hidden="1" x14ac:dyDescent="0.2">
      <c r="A931" s="42">
        <f>[1]BANCO!$A172</f>
        <v>43922</v>
      </c>
      <c r="B931" s="7" t="s">
        <v>55</v>
      </c>
      <c r="C931" s="7" t="s">
        <v>55</v>
      </c>
      <c r="D931" s="7" t="s">
        <v>55</v>
      </c>
      <c r="E931" s="7" t="s">
        <v>55</v>
      </c>
      <c r="F931" s="7" t="s">
        <v>55</v>
      </c>
      <c r="G931" s="7" t="s">
        <v>55</v>
      </c>
      <c r="H931" s="61">
        <f>'[2]R8-N - Residencial'!B168</f>
        <v>206.21769415121284</v>
      </c>
      <c r="I931" s="7" t="s">
        <v>55</v>
      </c>
      <c r="J931" s="7" t="s">
        <v>55</v>
      </c>
      <c r="K931" s="7" t="s">
        <v>55</v>
      </c>
      <c r="L931" s="7" t="s">
        <v>55</v>
      </c>
      <c r="M931" s="7" t="s">
        <v>55</v>
      </c>
      <c r="N931" s="7" t="s">
        <v>55</v>
      </c>
      <c r="O931" s="7" t="s">
        <v>55</v>
      </c>
      <c r="P931" s="7" t="s">
        <v>55</v>
      </c>
      <c r="Q931" s="7" t="s">
        <v>55</v>
      </c>
      <c r="R931" s="7" t="s">
        <v>55</v>
      </c>
      <c r="S931" s="7" t="s">
        <v>55</v>
      </c>
      <c r="T931" s="7" t="s">
        <v>55</v>
      </c>
    </row>
    <row r="932" spans="1:20" hidden="1" x14ac:dyDescent="0.2">
      <c r="A932" s="42">
        <f>[1]BANCO!$A173</f>
        <v>43952</v>
      </c>
      <c r="B932" s="7" t="s">
        <v>55</v>
      </c>
      <c r="C932" s="7" t="s">
        <v>55</v>
      </c>
      <c r="D932" s="7" t="s">
        <v>55</v>
      </c>
      <c r="E932" s="7" t="s">
        <v>55</v>
      </c>
      <c r="F932" s="7" t="s">
        <v>55</v>
      </c>
      <c r="G932" s="7" t="s">
        <v>55</v>
      </c>
      <c r="H932" s="61">
        <f>'[2]R8-N - Residencial'!B169</f>
        <v>206.54142453637687</v>
      </c>
      <c r="I932" s="7" t="s">
        <v>55</v>
      </c>
      <c r="J932" s="7" t="s">
        <v>55</v>
      </c>
      <c r="K932" s="7" t="s">
        <v>55</v>
      </c>
      <c r="L932" s="7" t="s">
        <v>55</v>
      </c>
      <c r="M932" s="7" t="s">
        <v>55</v>
      </c>
      <c r="N932" s="7" t="s">
        <v>55</v>
      </c>
      <c r="O932" s="7" t="s">
        <v>55</v>
      </c>
      <c r="P932" s="7" t="s">
        <v>55</v>
      </c>
      <c r="Q932" s="7" t="s">
        <v>55</v>
      </c>
      <c r="R932" s="7" t="s">
        <v>55</v>
      </c>
      <c r="S932" s="7" t="s">
        <v>55</v>
      </c>
      <c r="T932" s="7" t="s">
        <v>55</v>
      </c>
    </row>
    <row r="933" spans="1:20" hidden="1" x14ac:dyDescent="0.2">
      <c r="A933" s="42">
        <f>[1]BANCO!$A174</f>
        <v>43983</v>
      </c>
      <c r="B933" s="7" t="s">
        <v>55</v>
      </c>
      <c r="C933" s="7" t="s">
        <v>55</v>
      </c>
      <c r="D933" s="7" t="s">
        <v>55</v>
      </c>
      <c r="E933" s="7" t="s">
        <v>55</v>
      </c>
      <c r="F933" s="7" t="s">
        <v>55</v>
      </c>
      <c r="G933" s="7" t="s">
        <v>55</v>
      </c>
      <c r="H933" s="61">
        <f>'[2]R8-N - Residencial'!B170</f>
        <v>209.26507617689049</v>
      </c>
      <c r="I933" s="7" t="s">
        <v>55</v>
      </c>
      <c r="J933" s="7" t="s">
        <v>55</v>
      </c>
      <c r="K933" s="7" t="s">
        <v>55</v>
      </c>
      <c r="L933" s="7" t="s">
        <v>55</v>
      </c>
      <c r="M933" s="7" t="s">
        <v>55</v>
      </c>
      <c r="N933" s="7" t="s">
        <v>55</v>
      </c>
      <c r="O933" s="7" t="s">
        <v>55</v>
      </c>
      <c r="P933" s="7" t="s">
        <v>55</v>
      </c>
      <c r="Q933" s="7" t="s">
        <v>55</v>
      </c>
      <c r="R933" s="7" t="s">
        <v>55</v>
      </c>
      <c r="S933" s="7" t="s">
        <v>55</v>
      </c>
      <c r="T933" s="7" t="s">
        <v>55</v>
      </c>
    </row>
    <row r="934" spans="1:20" hidden="1" x14ac:dyDescent="0.2">
      <c r="A934" s="42">
        <f>[1]BANCO!$A175</f>
        <v>44013</v>
      </c>
      <c r="B934" s="7" t="s">
        <v>55</v>
      </c>
      <c r="C934" s="7" t="s">
        <v>55</v>
      </c>
      <c r="D934" s="7" t="s">
        <v>55</v>
      </c>
      <c r="E934" s="7" t="s">
        <v>55</v>
      </c>
      <c r="F934" s="7" t="s">
        <v>55</v>
      </c>
      <c r="G934" s="7" t="s">
        <v>55</v>
      </c>
      <c r="H934" s="61">
        <f>'[2]R8-N - Residencial'!B171</f>
        <v>211.2376733238234</v>
      </c>
      <c r="I934" s="7" t="s">
        <v>55</v>
      </c>
      <c r="J934" s="7" t="s">
        <v>55</v>
      </c>
      <c r="K934" s="7" t="s">
        <v>55</v>
      </c>
      <c r="L934" s="7" t="s">
        <v>55</v>
      </c>
      <c r="M934" s="7" t="s">
        <v>55</v>
      </c>
      <c r="N934" s="7" t="s">
        <v>55</v>
      </c>
      <c r="O934" s="7" t="s">
        <v>55</v>
      </c>
      <c r="P934" s="7" t="s">
        <v>55</v>
      </c>
      <c r="Q934" s="7" t="s">
        <v>55</v>
      </c>
      <c r="R934" s="7" t="s">
        <v>55</v>
      </c>
      <c r="S934" s="7" t="s">
        <v>55</v>
      </c>
      <c r="T934" s="7" t="s">
        <v>55</v>
      </c>
    </row>
    <row r="935" spans="1:20" hidden="1" x14ac:dyDescent="0.2">
      <c r="A935" s="42">
        <f>[1]BANCO!$A176</f>
        <v>44044</v>
      </c>
      <c r="B935" s="7" t="s">
        <v>55</v>
      </c>
      <c r="C935" s="7" t="s">
        <v>55</v>
      </c>
      <c r="D935" s="7" t="s">
        <v>55</v>
      </c>
      <c r="E935" s="7" t="s">
        <v>55</v>
      </c>
      <c r="F935" s="7" t="s">
        <v>55</v>
      </c>
      <c r="G935" s="7" t="s">
        <v>55</v>
      </c>
      <c r="H935" s="61">
        <f>'[2]R8-N - Residencial'!B172</f>
        <v>212.52108445078488</v>
      </c>
      <c r="I935" s="7" t="s">
        <v>55</v>
      </c>
      <c r="J935" s="7" t="s">
        <v>55</v>
      </c>
      <c r="K935" s="7" t="s">
        <v>55</v>
      </c>
      <c r="L935" s="7" t="s">
        <v>55</v>
      </c>
      <c r="M935" s="7" t="s">
        <v>55</v>
      </c>
      <c r="N935" s="7" t="s">
        <v>55</v>
      </c>
      <c r="O935" s="7" t="s">
        <v>55</v>
      </c>
      <c r="P935" s="7" t="s">
        <v>55</v>
      </c>
      <c r="Q935" s="7" t="s">
        <v>55</v>
      </c>
      <c r="R935" s="7" t="s">
        <v>55</v>
      </c>
      <c r="S935" s="7" t="s">
        <v>55</v>
      </c>
      <c r="T935" s="7" t="s">
        <v>55</v>
      </c>
    </row>
    <row r="936" spans="1:20" hidden="1" x14ac:dyDescent="0.2">
      <c r="A936" s="42">
        <f>[1]BANCO!$A177</f>
        <v>44075</v>
      </c>
      <c r="B936" s="7" t="s">
        <v>55</v>
      </c>
      <c r="C936" s="7" t="s">
        <v>55</v>
      </c>
      <c r="D936" s="7" t="s">
        <v>55</v>
      </c>
      <c r="E936" s="7" t="s">
        <v>55</v>
      </c>
      <c r="F936" s="7" t="s">
        <v>55</v>
      </c>
      <c r="G936" s="7" t="s">
        <v>55</v>
      </c>
      <c r="H936" s="61">
        <f>'[2]R8-N - Residencial'!B173</f>
        <v>215.9296057061344</v>
      </c>
      <c r="I936" s="7" t="s">
        <v>55</v>
      </c>
      <c r="J936" s="7" t="s">
        <v>55</v>
      </c>
      <c r="K936" s="7" t="s">
        <v>55</v>
      </c>
      <c r="L936" s="7" t="s">
        <v>55</v>
      </c>
      <c r="M936" s="7" t="s">
        <v>55</v>
      </c>
      <c r="N936" s="7" t="s">
        <v>55</v>
      </c>
      <c r="O936" s="7" t="s">
        <v>55</v>
      </c>
      <c r="P936" s="7" t="s">
        <v>55</v>
      </c>
      <c r="Q936" s="7" t="s">
        <v>55</v>
      </c>
      <c r="R936" s="7" t="s">
        <v>55</v>
      </c>
      <c r="S936" s="7" t="s">
        <v>55</v>
      </c>
      <c r="T936" s="7" t="s">
        <v>55</v>
      </c>
    </row>
    <row r="937" spans="1:20" hidden="1" x14ac:dyDescent="0.2">
      <c r="A937" s="42">
        <f>[1]BANCO!$A178</f>
        <v>44105</v>
      </c>
      <c r="B937" s="7" t="s">
        <v>55</v>
      </c>
      <c r="C937" s="7" t="s">
        <v>55</v>
      </c>
      <c r="D937" s="7" t="s">
        <v>55</v>
      </c>
      <c r="E937" s="7" t="s">
        <v>55</v>
      </c>
      <c r="F937" s="7" t="s">
        <v>55</v>
      </c>
      <c r="G937" s="7" t="s">
        <v>55</v>
      </c>
      <c r="H937" s="61">
        <f>'[2]R8-N - Residencial'!B174</f>
        <v>218.35974179743255</v>
      </c>
      <c r="I937" s="7" t="s">
        <v>55</v>
      </c>
      <c r="J937" s="7" t="s">
        <v>55</v>
      </c>
      <c r="K937" s="7" t="s">
        <v>55</v>
      </c>
      <c r="L937" s="7" t="s">
        <v>55</v>
      </c>
      <c r="M937" s="7" t="s">
        <v>55</v>
      </c>
      <c r="N937" s="7" t="s">
        <v>55</v>
      </c>
      <c r="O937" s="7" t="s">
        <v>55</v>
      </c>
      <c r="P937" s="7" t="s">
        <v>55</v>
      </c>
      <c r="Q937" s="7" t="s">
        <v>55</v>
      </c>
      <c r="R937" s="7" t="s">
        <v>55</v>
      </c>
      <c r="S937" s="7" t="s">
        <v>55</v>
      </c>
      <c r="T937" s="7" t="s">
        <v>55</v>
      </c>
    </row>
    <row r="938" spans="1:20" hidden="1" x14ac:dyDescent="0.2">
      <c r="A938" s="42">
        <f>[1]BANCO!$A179</f>
        <v>44136</v>
      </c>
      <c r="B938" s="7" t="s">
        <v>55</v>
      </c>
      <c r="C938" s="7" t="s">
        <v>55</v>
      </c>
      <c r="D938" s="7" t="s">
        <v>55</v>
      </c>
      <c r="E938" s="7" t="s">
        <v>55</v>
      </c>
      <c r="F938" s="7" t="s">
        <v>55</v>
      </c>
      <c r="G938" s="7" t="s">
        <v>55</v>
      </c>
      <c r="H938" s="61">
        <f>'[2]R8-N - Residencial'!B175</f>
        <v>220.29205249643402</v>
      </c>
      <c r="I938" s="7" t="s">
        <v>55</v>
      </c>
      <c r="J938" s="7" t="s">
        <v>55</v>
      </c>
      <c r="K938" s="7" t="s">
        <v>55</v>
      </c>
      <c r="L938" s="7" t="s">
        <v>55</v>
      </c>
      <c r="M938" s="7" t="s">
        <v>55</v>
      </c>
      <c r="N938" s="7" t="s">
        <v>55</v>
      </c>
      <c r="O938" s="7" t="s">
        <v>55</v>
      </c>
      <c r="P938" s="7" t="s">
        <v>55</v>
      </c>
      <c r="Q938" s="7" t="s">
        <v>55</v>
      </c>
      <c r="R938" s="7" t="s">
        <v>55</v>
      </c>
      <c r="S938" s="7" t="s">
        <v>55</v>
      </c>
      <c r="T938" s="7" t="s">
        <v>55</v>
      </c>
    </row>
    <row r="939" spans="1:20" hidden="1" x14ac:dyDescent="0.2">
      <c r="A939" s="42">
        <f>[1]BANCO!$A180</f>
        <v>44166</v>
      </c>
      <c r="B939" s="7" t="s">
        <v>55</v>
      </c>
      <c r="C939" s="7" t="s">
        <v>55</v>
      </c>
      <c r="D939" s="7" t="s">
        <v>55</v>
      </c>
      <c r="E939" s="7" t="s">
        <v>55</v>
      </c>
      <c r="F939" s="7" t="s">
        <v>55</v>
      </c>
      <c r="G939" s="7" t="s">
        <v>55</v>
      </c>
      <c r="H939" s="61">
        <f>'[2]R8-N - Residencial'!B176</f>
        <v>221.35820456490762</v>
      </c>
      <c r="I939" s="7" t="s">
        <v>55</v>
      </c>
      <c r="J939" s="7" t="s">
        <v>55</v>
      </c>
      <c r="K939" s="7" t="s">
        <v>55</v>
      </c>
      <c r="L939" s="7" t="s">
        <v>55</v>
      </c>
      <c r="M939" s="7" t="s">
        <v>55</v>
      </c>
      <c r="N939" s="7" t="s">
        <v>55</v>
      </c>
      <c r="O939" s="7" t="s">
        <v>55</v>
      </c>
      <c r="P939" s="7" t="s">
        <v>55</v>
      </c>
      <c r="Q939" s="7" t="s">
        <v>55</v>
      </c>
      <c r="R939" s="7" t="s">
        <v>55</v>
      </c>
      <c r="S939" s="7" t="s">
        <v>55</v>
      </c>
      <c r="T939" s="7" t="s">
        <v>55</v>
      </c>
    </row>
    <row r="940" spans="1:20" hidden="1" x14ac:dyDescent="0.2">
      <c r="A940" s="42">
        <f>[1]BANCO!$A181</f>
        <v>44197</v>
      </c>
      <c r="B940" s="7" t="s">
        <v>55</v>
      </c>
      <c r="C940" s="7" t="s">
        <v>55</v>
      </c>
      <c r="D940" s="7" t="s">
        <v>55</v>
      </c>
      <c r="E940" s="7" t="s">
        <v>55</v>
      </c>
      <c r="F940" s="7" t="s">
        <v>55</v>
      </c>
      <c r="G940" s="7" t="s">
        <v>55</v>
      </c>
      <c r="H940" s="61">
        <f>'[2]R8-N - Residencial'!B177</f>
        <v>223.66748131241118</v>
      </c>
      <c r="I940" s="7" t="s">
        <v>55</v>
      </c>
      <c r="J940" s="7" t="s">
        <v>55</v>
      </c>
      <c r="K940" s="7" t="s">
        <v>55</v>
      </c>
      <c r="L940" s="7" t="s">
        <v>55</v>
      </c>
      <c r="M940" s="7" t="s">
        <v>55</v>
      </c>
      <c r="N940" s="7" t="s">
        <v>55</v>
      </c>
      <c r="O940" s="7" t="s">
        <v>55</v>
      </c>
      <c r="P940" s="7" t="s">
        <v>55</v>
      </c>
      <c r="Q940" s="7" t="s">
        <v>55</v>
      </c>
      <c r="R940" s="7" t="s">
        <v>55</v>
      </c>
      <c r="S940" s="7" t="s">
        <v>55</v>
      </c>
      <c r="T940" s="7" t="s">
        <v>55</v>
      </c>
    </row>
    <row r="941" spans="1:20" hidden="1" x14ac:dyDescent="0.2">
      <c r="A941" s="42">
        <f>[1]BANCO!$A182</f>
        <v>44228</v>
      </c>
      <c r="B941" s="7" t="s">
        <v>55</v>
      </c>
      <c r="C941" s="7" t="s">
        <v>55</v>
      </c>
      <c r="D941" s="7" t="s">
        <v>55</v>
      </c>
      <c r="E941" s="7" t="s">
        <v>55</v>
      </c>
      <c r="F941" s="7" t="s">
        <v>55</v>
      </c>
      <c r="G941" s="7" t="s">
        <v>55</v>
      </c>
      <c r="H941" s="61">
        <f>'[2]R8-N - Residencial'!B178</f>
        <v>226.63285164051388</v>
      </c>
      <c r="I941" s="7" t="s">
        <v>55</v>
      </c>
      <c r="J941" s="7" t="s">
        <v>55</v>
      </c>
      <c r="K941" s="7" t="s">
        <v>55</v>
      </c>
      <c r="L941" s="7" t="s">
        <v>55</v>
      </c>
      <c r="M941" s="7" t="s">
        <v>55</v>
      </c>
      <c r="N941" s="7" t="s">
        <v>55</v>
      </c>
      <c r="O941" s="7" t="s">
        <v>55</v>
      </c>
      <c r="P941" s="7" t="s">
        <v>55</v>
      </c>
      <c r="Q941" s="7" t="s">
        <v>55</v>
      </c>
      <c r="R941" s="7" t="s">
        <v>55</v>
      </c>
      <c r="S941" s="7" t="s">
        <v>55</v>
      </c>
      <c r="T941" s="7" t="s">
        <v>55</v>
      </c>
    </row>
    <row r="942" spans="1:20" hidden="1" x14ac:dyDescent="0.2">
      <c r="A942" s="42">
        <f>[1]BANCO!$A183</f>
        <v>44256</v>
      </c>
      <c r="B942" s="7" t="s">
        <v>55</v>
      </c>
      <c r="C942" s="7" t="s">
        <v>55</v>
      </c>
      <c r="D942" s="7" t="s">
        <v>55</v>
      </c>
      <c r="E942" s="7" t="s">
        <v>55</v>
      </c>
      <c r="F942" s="7" t="s">
        <v>55</v>
      </c>
      <c r="G942" s="7" t="s">
        <v>55</v>
      </c>
      <c r="H942" s="61">
        <f>'[2]R8-N - Residencial'!B179</f>
        <v>230.14784422253959</v>
      </c>
      <c r="I942" s="7" t="s">
        <v>55</v>
      </c>
      <c r="J942" s="7" t="s">
        <v>55</v>
      </c>
      <c r="K942" s="7" t="s">
        <v>55</v>
      </c>
      <c r="L942" s="7" t="s">
        <v>55</v>
      </c>
      <c r="M942" s="7" t="s">
        <v>55</v>
      </c>
      <c r="N942" s="7" t="s">
        <v>55</v>
      </c>
      <c r="O942" s="7" t="s">
        <v>55</v>
      </c>
      <c r="P942" s="7" t="s">
        <v>55</v>
      </c>
      <c r="Q942" s="7" t="s">
        <v>55</v>
      </c>
      <c r="R942" s="7" t="s">
        <v>55</v>
      </c>
      <c r="S942" s="7" t="s">
        <v>55</v>
      </c>
      <c r="T942" s="7" t="s">
        <v>55</v>
      </c>
    </row>
    <row r="943" spans="1:20" hidden="1" x14ac:dyDescent="0.2">
      <c r="A943" s="42">
        <f>[1]BANCO!$A184</f>
        <v>44287</v>
      </c>
      <c r="B943" s="7" t="s">
        <v>55</v>
      </c>
      <c r="C943" s="7" t="s">
        <v>55</v>
      </c>
      <c r="D943" s="7" t="s">
        <v>55</v>
      </c>
      <c r="E943" s="7" t="s">
        <v>55</v>
      </c>
      <c r="F943" s="7" t="s">
        <v>55</v>
      </c>
      <c r="G943" s="7" t="s">
        <v>55</v>
      </c>
      <c r="H943" s="61">
        <f>'[2]R8-N - Residencial'!B180</f>
        <v>233.40385249643401</v>
      </c>
      <c r="I943" s="7" t="s">
        <v>55</v>
      </c>
      <c r="J943" s="7" t="s">
        <v>55</v>
      </c>
      <c r="K943" s="7" t="s">
        <v>55</v>
      </c>
      <c r="L943" s="7" t="s">
        <v>55</v>
      </c>
      <c r="M943" s="7" t="s">
        <v>55</v>
      </c>
      <c r="N943" s="7" t="s">
        <v>55</v>
      </c>
      <c r="O943" s="7" t="s">
        <v>55</v>
      </c>
      <c r="P943" s="7" t="s">
        <v>55</v>
      </c>
      <c r="Q943" s="7" t="s">
        <v>55</v>
      </c>
      <c r="R943" s="7" t="s">
        <v>55</v>
      </c>
      <c r="S943" s="7" t="s">
        <v>55</v>
      </c>
      <c r="T943" s="7" t="s">
        <v>55</v>
      </c>
    </row>
    <row r="944" spans="1:20" hidden="1" x14ac:dyDescent="0.2">
      <c r="A944" s="42">
        <f>[1]BANCO!$A185</f>
        <v>44317</v>
      </c>
      <c r="B944" s="7" t="s">
        <v>55</v>
      </c>
      <c r="C944" s="7" t="s">
        <v>55</v>
      </c>
      <c r="D944" s="7" t="s">
        <v>55</v>
      </c>
      <c r="E944" s="7" t="s">
        <v>55</v>
      </c>
      <c r="F944" s="7" t="s">
        <v>55</v>
      </c>
      <c r="G944" s="7" t="s">
        <v>55</v>
      </c>
      <c r="H944" s="61">
        <f>'[2]R8-N - Residencial'!B181</f>
        <v>238.61519229671933</v>
      </c>
      <c r="I944" s="7" t="s">
        <v>55</v>
      </c>
      <c r="J944" s="7" t="s">
        <v>55</v>
      </c>
      <c r="K944" s="7" t="s">
        <v>55</v>
      </c>
      <c r="L944" s="7" t="s">
        <v>55</v>
      </c>
      <c r="M944" s="7" t="s">
        <v>55</v>
      </c>
      <c r="N944" s="7" t="s">
        <v>55</v>
      </c>
      <c r="O944" s="7" t="s">
        <v>55</v>
      </c>
      <c r="P944" s="7" t="s">
        <v>55</v>
      </c>
      <c r="Q944" s="7" t="s">
        <v>55</v>
      </c>
      <c r="R944" s="7" t="s">
        <v>55</v>
      </c>
      <c r="S944" s="7" t="s">
        <v>55</v>
      </c>
      <c r="T944" s="7" t="s">
        <v>55</v>
      </c>
    </row>
    <row r="945" spans="1:20" hidden="1" x14ac:dyDescent="0.2">
      <c r="A945" s="42">
        <f>[1]BANCO!$A186</f>
        <v>44348</v>
      </c>
      <c r="B945" s="7" t="s">
        <v>55</v>
      </c>
      <c r="C945" s="7" t="s">
        <v>55</v>
      </c>
      <c r="D945" s="7" t="s">
        <v>55</v>
      </c>
      <c r="E945" s="7" t="s">
        <v>55</v>
      </c>
      <c r="F945" s="7" t="s">
        <v>55</v>
      </c>
      <c r="G945" s="7" t="s">
        <v>55</v>
      </c>
      <c r="H945" s="61">
        <f>'[2]R8-N - Residencial'!B182</f>
        <v>245.76459800285343</v>
      </c>
      <c r="I945" s="7" t="s">
        <v>55</v>
      </c>
      <c r="J945" s="7" t="s">
        <v>55</v>
      </c>
      <c r="K945" s="7" t="s">
        <v>55</v>
      </c>
      <c r="L945" s="7" t="s">
        <v>55</v>
      </c>
      <c r="M945" s="7" t="s">
        <v>55</v>
      </c>
      <c r="N945" s="7" t="s">
        <v>55</v>
      </c>
      <c r="O945" s="7" t="s">
        <v>55</v>
      </c>
      <c r="P945" s="7" t="s">
        <v>55</v>
      </c>
      <c r="Q945" s="7" t="s">
        <v>55</v>
      </c>
      <c r="R945" s="7" t="s">
        <v>55</v>
      </c>
      <c r="S945" s="7" t="s">
        <v>55</v>
      </c>
      <c r="T945" s="7" t="s">
        <v>55</v>
      </c>
    </row>
    <row r="946" spans="1:20" hidden="1" x14ac:dyDescent="0.2">
      <c r="A946" s="42">
        <f>[1]BANCO!$A187</f>
        <v>44378</v>
      </c>
      <c r="B946" s="7" t="s">
        <v>55</v>
      </c>
      <c r="C946" s="7" t="s">
        <v>55</v>
      </c>
      <c r="D946" s="7" t="s">
        <v>55</v>
      </c>
      <c r="E946" s="7" t="s">
        <v>55</v>
      </c>
      <c r="F946" s="7" t="s">
        <v>55</v>
      </c>
      <c r="G946" s="7" t="s">
        <v>55</v>
      </c>
      <c r="H946" s="61">
        <f>'[2]R8-N - Residencial'!B183</f>
        <v>248.12423281027139</v>
      </c>
      <c r="I946" s="7" t="s">
        <v>55</v>
      </c>
      <c r="J946" s="7" t="s">
        <v>55</v>
      </c>
      <c r="K946" s="7" t="s">
        <v>55</v>
      </c>
      <c r="L946" s="7" t="s">
        <v>55</v>
      </c>
      <c r="M946" s="7" t="s">
        <v>55</v>
      </c>
      <c r="N946" s="7" t="s">
        <v>55</v>
      </c>
      <c r="O946" s="7" t="s">
        <v>55</v>
      </c>
      <c r="P946" s="7" t="s">
        <v>55</v>
      </c>
      <c r="Q946" s="7" t="s">
        <v>55</v>
      </c>
      <c r="R946" s="7" t="s">
        <v>55</v>
      </c>
      <c r="S946" s="7" t="s">
        <v>55</v>
      </c>
      <c r="T946" s="7" t="s">
        <v>55</v>
      </c>
    </row>
    <row r="947" spans="1:20" hidden="1" x14ac:dyDescent="0.2">
      <c r="A947" s="42">
        <f>[1]BANCO!$A188</f>
        <v>44409</v>
      </c>
      <c r="B947" s="7" t="s">
        <v>55</v>
      </c>
      <c r="C947" s="7" t="s">
        <v>55</v>
      </c>
      <c r="D947" s="7" t="s">
        <v>55</v>
      </c>
      <c r="E947" s="7" t="s">
        <v>55</v>
      </c>
      <c r="F947" s="7" t="s">
        <v>55</v>
      </c>
      <c r="G947" s="7" t="s">
        <v>55</v>
      </c>
      <c r="H947" s="61">
        <f>'[2]R8-N - Residencial'!B184</f>
        <v>249.43929757489337</v>
      </c>
      <c r="I947" s="7" t="s">
        <v>55</v>
      </c>
      <c r="J947" s="7" t="s">
        <v>55</v>
      </c>
      <c r="K947" s="7" t="s">
        <v>55</v>
      </c>
      <c r="L947" s="7" t="s">
        <v>55</v>
      </c>
      <c r="M947" s="7" t="s">
        <v>55</v>
      </c>
      <c r="N947" s="7" t="s">
        <v>55</v>
      </c>
      <c r="O947" s="7" t="s">
        <v>55</v>
      </c>
      <c r="P947" s="7" t="s">
        <v>55</v>
      </c>
      <c r="Q947" s="7" t="s">
        <v>55</v>
      </c>
      <c r="R947" s="7" t="s">
        <v>55</v>
      </c>
      <c r="S947" s="7" t="s">
        <v>55</v>
      </c>
      <c r="T947" s="7" t="s">
        <v>55</v>
      </c>
    </row>
    <row r="948" spans="1:20" hidden="1" x14ac:dyDescent="0.2">
      <c r="A948" s="42">
        <f>[1]BANCO!$A189</f>
        <v>44440</v>
      </c>
      <c r="B948" s="7" t="s">
        <v>55</v>
      </c>
      <c r="C948" s="7" t="s">
        <v>55</v>
      </c>
      <c r="D948" s="7" t="s">
        <v>55</v>
      </c>
      <c r="E948" s="7" t="s">
        <v>55</v>
      </c>
      <c r="F948" s="7" t="s">
        <v>55</v>
      </c>
      <c r="G948" s="7" t="s">
        <v>55</v>
      </c>
      <c r="H948" s="61">
        <f>'[2]R8-N - Residencial'!B185</f>
        <v>251.18744165477921</v>
      </c>
      <c r="I948" s="7" t="s">
        <v>55</v>
      </c>
      <c r="J948" s="7" t="s">
        <v>55</v>
      </c>
      <c r="K948" s="7" t="s">
        <v>55</v>
      </c>
      <c r="L948" s="7" t="s">
        <v>55</v>
      </c>
      <c r="M948" s="7" t="s">
        <v>55</v>
      </c>
      <c r="N948" s="7" t="s">
        <v>55</v>
      </c>
      <c r="O948" s="7" t="s">
        <v>55</v>
      </c>
      <c r="P948" s="7" t="s">
        <v>55</v>
      </c>
      <c r="Q948" s="7" t="s">
        <v>55</v>
      </c>
      <c r="R948" s="7" t="s">
        <v>55</v>
      </c>
      <c r="S948" s="7" t="s">
        <v>55</v>
      </c>
      <c r="T948" s="7" t="s">
        <v>55</v>
      </c>
    </row>
    <row r="949" spans="1:20" hidden="1" x14ac:dyDescent="0.2">
      <c r="A949" s="42">
        <f>[1]BANCO!$A190</f>
        <v>44470</v>
      </c>
      <c r="B949" s="7" t="s">
        <v>55</v>
      </c>
      <c r="C949" s="7" t="s">
        <v>55</v>
      </c>
      <c r="D949" s="7" t="s">
        <v>55</v>
      </c>
      <c r="E949" s="7" t="s">
        <v>55</v>
      </c>
      <c r="F949" s="7" t="s">
        <v>55</v>
      </c>
      <c r="G949" s="7" t="s">
        <v>55</v>
      </c>
      <c r="H949" s="61">
        <f>'[2]R8-N - Residencial'!B186</f>
        <v>251.18456405135552</v>
      </c>
      <c r="I949" s="7" t="s">
        <v>55</v>
      </c>
      <c r="J949" s="7" t="s">
        <v>55</v>
      </c>
      <c r="K949" s="7" t="s">
        <v>55</v>
      </c>
      <c r="L949" s="7" t="s">
        <v>55</v>
      </c>
      <c r="M949" s="7" t="s">
        <v>55</v>
      </c>
      <c r="N949" s="7" t="s">
        <v>55</v>
      </c>
      <c r="O949" s="7" t="s">
        <v>55</v>
      </c>
      <c r="P949" s="7" t="s">
        <v>55</v>
      </c>
      <c r="Q949" s="7" t="s">
        <v>55</v>
      </c>
      <c r="R949" s="7" t="s">
        <v>55</v>
      </c>
      <c r="S949" s="7" t="s">
        <v>55</v>
      </c>
      <c r="T949" s="7" t="s">
        <v>55</v>
      </c>
    </row>
    <row r="950" spans="1:20" hidden="1" x14ac:dyDescent="0.2">
      <c r="A950" s="42">
        <f>[1]BANCO!$A191</f>
        <v>44501</v>
      </c>
      <c r="B950" s="7" t="s">
        <v>55</v>
      </c>
      <c r="C950" s="7" t="s">
        <v>55</v>
      </c>
      <c r="D950" s="7" t="s">
        <v>55</v>
      </c>
      <c r="E950" s="7" t="s">
        <v>55</v>
      </c>
      <c r="F950" s="7" t="s">
        <v>55</v>
      </c>
      <c r="G950" s="7" t="s">
        <v>55</v>
      </c>
      <c r="H950" s="61">
        <f>'[2]R8-N - Residencial'!B187</f>
        <v>251.78886077032843</v>
      </c>
      <c r="I950" s="7" t="s">
        <v>55</v>
      </c>
      <c r="J950" s="7" t="s">
        <v>55</v>
      </c>
      <c r="K950" s="7" t="s">
        <v>55</v>
      </c>
      <c r="L950" s="7" t="s">
        <v>55</v>
      </c>
      <c r="M950" s="7" t="s">
        <v>55</v>
      </c>
      <c r="N950" s="7" t="s">
        <v>55</v>
      </c>
      <c r="O950" s="7" t="s">
        <v>55</v>
      </c>
      <c r="P950" s="7" t="s">
        <v>55</v>
      </c>
      <c r="Q950" s="7" t="s">
        <v>55</v>
      </c>
      <c r="R950" s="7" t="s">
        <v>55</v>
      </c>
      <c r="S950" s="7" t="s">
        <v>55</v>
      </c>
      <c r="T950" s="7" t="s">
        <v>55</v>
      </c>
    </row>
    <row r="951" spans="1:20" hidden="1" x14ac:dyDescent="0.2">
      <c r="A951" s="42">
        <f>[1]BANCO!$A192</f>
        <v>44531</v>
      </c>
      <c r="B951" s="7" t="s">
        <v>55</v>
      </c>
      <c r="C951" s="7" t="s">
        <v>55</v>
      </c>
      <c r="D951" s="7" t="s">
        <v>55</v>
      </c>
      <c r="E951" s="7" t="s">
        <v>55</v>
      </c>
      <c r="F951" s="7" t="s">
        <v>55</v>
      </c>
      <c r="G951" s="7" t="s">
        <v>55</v>
      </c>
      <c r="H951" s="61">
        <f>'[2]R8-N - Residencial'!B188</f>
        <v>252.33848302425142</v>
      </c>
      <c r="I951" s="7" t="s">
        <v>55</v>
      </c>
      <c r="J951" s="7" t="s">
        <v>55</v>
      </c>
      <c r="K951" s="7" t="s">
        <v>55</v>
      </c>
      <c r="L951" s="7" t="s">
        <v>55</v>
      </c>
      <c r="M951" s="7" t="s">
        <v>55</v>
      </c>
      <c r="N951" s="7" t="s">
        <v>55</v>
      </c>
      <c r="O951" s="7" t="s">
        <v>55</v>
      </c>
      <c r="P951" s="7" t="s">
        <v>55</v>
      </c>
      <c r="Q951" s="7" t="s">
        <v>55</v>
      </c>
      <c r="R951" s="7" t="s">
        <v>55</v>
      </c>
      <c r="S951" s="7" t="s">
        <v>55</v>
      </c>
      <c r="T951" s="7" t="s">
        <v>55</v>
      </c>
    </row>
    <row r="952" spans="1:20" hidden="1" x14ac:dyDescent="0.2">
      <c r="A952" s="42">
        <f>[1]BANCO!$A193</f>
        <v>44562</v>
      </c>
      <c r="B952" s="7" t="s">
        <v>55</v>
      </c>
      <c r="C952" s="7" t="s">
        <v>55</v>
      </c>
      <c r="D952" s="7" t="s">
        <v>55</v>
      </c>
      <c r="E952" s="7" t="s">
        <v>55</v>
      </c>
      <c r="F952" s="7" t="s">
        <v>55</v>
      </c>
      <c r="G952" s="7" t="s">
        <v>55</v>
      </c>
      <c r="H952" s="61">
        <f>'[2]R8-N - Residencial'!B189</f>
        <v>253.2262236804568</v>
      </c>
      <c r="I952" s="7" t="s">
        <v>55</v>
      </c>
      <c r="J952" s="7" t="s">
        <v>55</v>
      </c>
      <c r="K952" s="7" t="s">
        <v>55</v>
      </c>
      <c r="L952" s="7" t="s">
        <v>55</v>
      </c>
      <c r="M952" s="7" t="s">
        <v>55</v>
      </c>
      <c r="N952" s="7" t="s">
        <v>55</v>
      </c>
      <c r="O952" s="7" t="s">
        <v>55</v>
      </c>
      <c r="P952" s="7" t="s">
        <v>55</v>
      </c>
      <c r="Q952" s="7" t="s">
        <v>55</v>
      </c>
      <c r="R952" s="7" t="s">
        <v>55</v>
      </c>
      <c r="S952" s="7" t="s">
        <v>55</v>
      </c>
      <c r="T952" s="7" t="s">
        <v>55</v>
      </c>
    </row>
    <row r="953" spans="1:20" hidden="1" x14ac:dyDescent="0.2">
      <c r="A953" s="42">
        <f>[1]BANCO!$A194</f>
        <v>44593</v>
      </c>
      <c r="B953" s="7" t="s">
        <v>55</v>
      </c>
      <c r="C953" s="7" t="s">
        <v>55</v>
      </c>
      <c r="D953" s="7" t="s">
        <v>55</v>
      </c>
      <c r="E953" s="7" t="s">
        <v>55</v>
      </c>
      <c r="F953" s="7" t="s">
        <v>55</v>
      </c>
      <c r="G953" s="7" t="s">
        <v>55</v>
      </c>
      <c r="H953" s="61">
        <f>'[2]R8-N - Residencial'!B190</f>
        <v>253.66937460770359</v>
      </c>
      <c r="I953" s="7" t="s">
        <v>55</v>
      </c>
      <c r="J953" s="7" t="s">
        <v>55</v>
      </c>
      <c r="K953" s="7" t="s">
        <v>55</v>
      </c>
      <c r="L953" s="7" t="s">
        <v>55</v>
      </c>
      <c r="M953" s="7" t="s">
        <v>55</v>
      </c>
      <c r="N953" s="7" t="s">
        <v>55</v>
      </c>
      <c r="O953" s="7" t="s">
        <v>55</v>
      </c>
      <c r="P953" s="7" t="s">
        <v>55</v>
      </c>
      <c r="Q953" s="7" t="s">
        <v>55</v>
      </c>
      <c r="R953" s="7" t="s">
        <v>55</v>
      </c>
      <c r="S953" s="7" t="s">
        <v>55</v>
      </c>
      <c r="T953" s="7" t="s">
        <v>55</v>
      </c>
    </row>
    <row r="954" spans="1:20" hidden="1" x14ac:dyDescent="0.2">
      <c r="A954" s="42">
        <f>[1]BANCO!$A195</f>
        <v>44621</v>
      </c>
      <c r="B954" s="7" t="s">
        <v>55</v>
      </c>
      <c r="C954" s="7" t="s">
        <v>55</v>
      </c>
      <c r="D954" s="7" t="s">
        <v>55</v>
      </c>
      <c r="E954" s="7" t="s">
        <v>55</v>
      </c>
      <c r="F954" s="7" t="s">
        <v>55</v>
      </c>
      <c r="G954" s="7" t="s">
        <v>55</v>
      </c>
      <c r="H954" s="61">
        <f>'[2]R8-N - Residencial'!B191</f>
        <v>254.30244736091325</v>
      </c>
      <c r="I954" s="7" t="s">
        <v>55</v>
      </c>
      <c r="J954" s="7" t="s">
        <v>55</v>
      </c>
      <c r="K954" s="7" t="s">
        <v>55</v>
      </c>
      <c r="L954" s="7" t="s">
        <v>55</v>
      </c>
      <c r="M954" s="7" t="s">
        <v>55</v>
      </c>
      <c r="N954" s="7" t="s">
        <v>55</v>
      </c>
      <c r="O954" s="7" t="s">
        <v>55</v>
      </c>
      <c r="P954" s="7" t="s">
        <v>55</v>
      </c>
      <c r="Q954" s="7" t="s">
        <v>55</v>
      </c>
      <c r="R954" s="7" t="s">
        <v>55</v>
      </c>
      <c r="S954" s="7" t="s">
        <v>55</v>
      </c>
      <c r="T954" s="7" t="s">
        <v>55</v>
      </c>
    </row>
    <row r="955" spans="1:20" hidden="1" x14ac:dyDescent="0.2">
      <c r="A955" s="42">
        <f>[1]BANCO!$A196</f>
        <v>44652</v>
      </c>
      <c r="B955" s="7" t="s">
        <v>55</v>
      </c>
      <c r="C955" s="7" t="s">
        <v>55</v>
      </c>
      <c r="D955" s="7" t="s">
        <v>55</v>
      </c>
      <c r="E955" s="7" t="s">
        <v>55</v>
      </c>
      <c r="F955" s="7" t="s">
        <v>55</v>
      </c>
      <c r="G955" s="7" t="s">
        <v>55</v>
      </c>
      <c r="H955" s="61">
        <f>'[2]R8-N - Residencial'!B192</f>
        <v>256.10382710413722</v>
      </c>
      <c r="I955" s="7" t="s">
        <v>55</v>
      </c>
      <c r="J955" s="7" t="s">
        <v>55</v>
      </c>
      <c r="K955" s="7" t="s">
        <v>55</v>
      </c>
      <c r="L955" s="7" t="s">
        <v>55</v>
      </c>
      <c r="M955" s="7" t="s">
        <v>55</v>
      </c>
      <c r="N955" s="7" t="s">
        <v>55</v>
      </c>
      <c r="O955" s="7" t="s">
        <v>55</v>
      </c>
      <c r="P955" s="7" t="s">
        <v>55</v>
      </c>
      <c r="Q955" s="7" t="s">
        <v>55</v>
      </c>
      <c r="R955" s="7" t="s">
        <v>55</v>
      </c>
      <c r="S955" s="7" t="s">
        <v>55</v>
      </c>
      <c r="T955" s="7" t="s">
        <v>55</v>
      </c>
    </row>
    <row r="956" spans="1:20" hidden="1" x14ac:dyDescent="0.2">
      <c r="A956" s="42">
        <f>[1]BANCO!$A197</f>
        <v>44682</v>
      </c>
      <c r="B956" s="7" t="s">
        <v>55</v>
      </c>
      <c r="C956" s="7" t="s">
        <v>55</v>
      </c>
      <c r="D956" s="7" t="s">
        <v>55</v>
      </c>
      <c r="E956" s="7" t="s">
        <v>55</v>
      </c>
      <c r="F956" s="7" t="s">
        <v>55</v>
      </c>
      <c r="G956" s="7" t="s">
        <v>55</v>
      </c>
      <c r="H956" s="61">
        <f>'[2]R8-N - Residencial'!B193</f>
        <v>266.66894807418004</v>
      </c>
      <c r="I956" s="7" t="s">
        <v>55</v>
      </c>
      <c r="J956" s="7" t="s">
        <v>55</v>
      </c>
      <c r="K956" s="7" t="s">
        <v>55</v>
      </c>
      <c r="L956" s="7" t="s">
        <v>55</v>
      </c>
      <c r="M956" s="7" t="s">
        <v>55</v>
      </c>
      <c r="N956" s="7" t="s">
        <v>55</v>
      </c>
      <c r="O956" s="7" t="s">
        <v>55</v>
      </c>
      <c r="P956" s="7" t="s">
        <v>55</v>
      </c>
      <c r="Q956" s="7" t="s">
        <v>55</v>
      </c>
      <c r="R956" s="7" t="s">
        <v>55</v>
      </c>
      <c r="S956" s="7" t="s">
        <v>55</v>
      </c>
      <c r="T956" s="7" t="s">
        <v>55</v>
      </c>
    </row>
    <row r="957" spans="1:20" hidden="1" x14ac:dyDescent="0.2">
      <c r="A957" s="42">
        <f>[1]BANCO!$A198</f>
        <v>44713</v>
      </c>
      <c r="B957" s="7" t="s">
        <v>55</v>
      </c>
      <c r="C957" s="7" t="s">
        <v>55</v>
      </c>
      <c r="D957" s="7" t="s">
        <v>55</v>
      </c>
      <c r="E957" s="7" t="s">
        <v>55</v>
      </c>
      <c r="F957" s="7" t="s">
        <v>55</v>
      </c>
      <c r="G957" s="7" t="s">
        <v>55</v>
      </c>
      <c r="H957" s="61">
        <f>'[2]R8-N - Residencial'!B194</f>
        <v>272.57954550641966</v>
      </c>
      <c r="I957" s="7" t="s">
        <v>55</v>
      </c>
      <c r="J957" s="7" t="s">
        <v>55</v>
      </c>
      <c r="K957" s="7" t="s">
        <v>55</v>
      </c>
      <c r="L957" s="7" t="s">
        <v>55</v>
      </c>
      <c r="M957" s="7" t="s">
        <v>55</v>
      </c>
      <c r="N957" s="7" t="s">
        <v>55</v>
      </c>
      <c r="O957" s="7" t="s">
        <v>55</v>
      </c>
      <c r="P957" s="7" t="s">
        <v>55</v>
      </c>
      <c r="Q957" s="7" t="s">
        <v>55</v>
      </c>
      <c r="R957" s="7" t="s">
        <v>55</v>
      </c>
      <c r="S957" s="7" t="s">
        <v>55</v>
      </c>
      <c r="T957" s="7" t="s">
        <v>55</v>
      </c>
    </row>
    <row r="958" spans="1:20" hidden="1" x14ac:dyDescent="0.2">
      <c r="A958" s="42">
        <f>[1]BANCO!$A199</f>
        <v>44743</v>
      </c>
      <c r="B958" s="7" t="s">
        <v>55</v>
      </c>
      <c r="C958" s="7" t="s">
        <v>55</v>
      </c>
      <c r="D958" s="7" t="s">
        <v>55</v>
      </c>
      <c r="E958" s="7" t="s">
        <v>55</v>
      </c>
      <c r="F958" s="7" t="s">
        <v>55</v>
      </c>
      <c r="G958" s="7" t="s">
        <v>55</v>
      </c>
      <c r="H958" s="61">
        <f>'[2]R8-N - Residencial'!B195</f>
        <v>274.57084707560654</v>
      </c>
      <c r="I958" s="7" t="s">
        <v>55</v>
      </c>
      <c r="J958" s="7" t="s">
        <v>55</v>
      </c>
      <c r="K958" s="7" t="s">
        <v>55</v>
      </c>
      <c r="L958" s="7" t="s">
        <v>55</v>
      </c>
      <c r="M958" s="7" t="s">
        <v>55</v>
      </c>
      <c r="N958" s="7" t="s">
        <v>55</v>
      </c>
      <c r="O958" s="7" t="s">
        <v>55</v>
      </c>
      <c r="P958" s="7" t="s">
        <v>55</v>
      </c>
      <c r="Q958" s="7" t="s">
        <v>55</v>
      </c>
      <c r="R958" s="7" t="s">
        <v>55</v>
      </c>
      <c r="S958" s="7" t="s">
        <v>55</v>
      </c>
      <c r="T958" s="7" t="s">
        <v>55</v>
      </c>
    </row>
    <row r="959" spans="1:20" hidden="1" x14ac:dyDescent="0.2">
      <c r="A959" s="42">
        <f>[1]BANCO!$A200</f>
        <v>44774</v>
      </c>
      <c r="B959" s="7" t="s">
        <v>55</v>
      </c>
      <c r="C959" s="7" t="s">
        <v>55</v>
      </c>
      <c r="D959" s="7" t="s">
        <v>55</v>
      </c>
      <c r="E959" s="7" t="s">
        <v>55</v>
      </c>
      <c r="F959" s="7" t="s">
        <v>55</v>
      </c>
      <c r="G959" s="7" t="s">
        <v>55</v>
      </c>
      <c r="H959" s="61">
        <f>'[2]R8-N - Residencial'!B196</f>
        <v>274.54350984308161</v>
      </c>
      <c r="I959" s="7" t="s">
        <v>55</v>
      </c>
      <c r="J959" s="7" t="s">
        <v>55</v>
      </c>
      <c r="K959" s="7" t="s">
        <v>55</v>
      </c>
      <c r="L959" s="7" t="s">
        <v>55</v>
      </c>
      <c r="M959" s="7" t="s">
        <v>55</v>
      </c>
      <c r="N959" s="7" t="s">
        <v>55</v>
      </c>
      <c r="O959" s="7" t="s">
        <v>55</v>
      </c>
      <c r="P959" s="7" t="s">
        <v>55</v>
      </c>
      <c r="Q959" s="7" t="s">
        <v>55</v>
      </c>
      <c r="R959" s="7" t="s">
        <v>55</v>
      </c>
      <c r="S959" s="7" t="s">
        <v>55</v>
      </c>
      <c r="T959" s="7" t="s">
        <v>55</v>
      </c>
    </row>
    <row r="960" spans="1:20" hidden="1" x14ac:dyDescent="0.2">
      <c r="A960" s="42">
        <f>[1]BANCO!$A201</f>
        <v>44805</v>
      </c>
      <c r="B960" s="7" t="s">
        <v>55</v>
      </c>
      <c r="C960" s="7" t="s">
        <v>55</v>
      </c>
      <c r="D960" s="7" t="s">
        <v>55</v>
      </c>
      <c r="E960" s="7" t="s">
        <v>55</v>
      </c>
      <c r="F960" s="7" t="s">
        <v>55</v>
      </c>
      <c r="G960" s="7" t="s">
        <v>55</v>
      </c>
      <c r="H960" s="61">
        <f>'[2]R8-N - Residencial'!B197</f>
        <v>274.37085363766079</v>
      </c>
      <c r="I960" s="7" t="s">
        <v>55</v>
      </c>
      <c r="J960" s="7" t="s">
        <v>55</v>
      </c>
      <c r="K960" s="7" t="s">
        <v>55</v>
      </c>
      <c r="L960" s="7" t="s">
        <v>55</v>
      </c>
      <c r="M960" s="7" t="s">
        <v>55</v>
      </c>
      <c r="N960" s="7" t="s">
        <v>55</v>
      </c>
      <c r="O960" s="7" t="s">
        <v>55</v>
      </c>
      <c r="P960" s="7" t="s">
        <v>55</v>
      </c>
      <c r="Q960" s="7" t="s">
        <v>55</v>
      </c>
      <c r="R960" s="7" t="s">
        <v>55</v>
      </c>
      <c r="S960" s="7" t="s">
        <v>55</v>
      </c>
      <c r="T960" s="7" t="s">
        <v>55</v>
      </c>
    </row>
    <row r="961" spans="1:20" hidden="1" x14ac:dyDescent="0.2">
      <c r="A961" s="42">
        <f>[1]BANCO!$A202</f>
        <v>44835</v>
      </c>
      <c r="B961" s="7" t="s">
        <v>55</v>
      </c>
      <c r="C961" s="7" t="s">
        <v>55</v>
      </c>
      <c r="D961" s="7" t="s">
        <v>55</v>
      </c>
      <c r="E961" s="7" t="s">
        <v>55</v>
      </c>
      <c r="F961" s="7" t="s">
        <v>55</v>
      </c>
      <c r="G961" s="7" t="s">
        <v>55</v>
      </c>
      <c r="H961" s="61">
        <f>'[2]R8-N - Residencial'!B198</f>
        <v>274.48164136947247</v>
      </c>
      <c r="I961" s="7" t="s">
        <v>55</v>
      </c>
      <c r="J961" s="7" t="s">
        <v>55</v>
      </c>
      <c r="K961" s="7" t="s">
        <v>55</v>
      </c>
      <c r="L961" s="7" t="s">
        <v>55</v>
      </c>
      <c r="M961" s="7" t="s">
        <v>55</v>
      </c>
      <c r="N961" s="7" t="s">
        <v>55</v>
      </c>
      <c r="O961" s="7" t="s">
        <v>55</v>
      </c>
      <c r="P961" s="7" t="s">
        <v>55</v>
      </c>
      <c r="Q961" s="7" t="s">
        <v>55</v>
      </c>
      <c r="R961" s="7" t="s">
        <v>55</v>
      </c>
      <c r="S961" s="7" t="s">
        <v>55</v>
      </c>
      <c r="T961" s="7" t="s">
        <v>55</v>
      </c>
    </row>
    <row r="962" spans="1:20" hidden="1" x14ac:dyDescent="0.2">
      <c r="A962" s="42">
        <f>[1]BANCO!$A203</f>
        <v>44866</v>
      </c>
      <c r="B962" s="7" t="s">
        <v>55</v>
      </c>
      <c r="C962" s="7" t="s">
        <v>55</v>
      </c>
      <c r="D962" s="7" t="s">
        <v>55</v>
      </c>
      <c r="E962" s="7" t="s">
        <v>55</v>
      </c>
      <c r="F962" s="7" t="s">
        <v>55</v>
      </c>
      <c r="G962" s="7" t="s">
        <v>55</v>
      </c>
      <c r="H962" s="61">
        <f>'[2]R8-N - Residencial'!B199</f>
        <v>274.88450584878774</v>
      </c>
      <c r="I962" s="7" t="s">
        <v>55</v>
      </c>
      <c r="J962" s="7" t="s">
        <v>55</v>
      </c>
      <c r="K962" s="7" t="s">
        <v>55</v>
      </c>
      <c r="L962" s="7" t="s">
        <v>55</v>
      </c>
      <c r="M962" s="7" t="s">
        <v>55</v>
      </c>
      <c r="N962" s="7" t="s">
        <v>55</v>
      </c>
      <c r="O962" s="7" t="s">
        <v>55</v>
      </c>
      <c r="P962" s="7" t="s">
        <v>55</v>
      </c>
      <c r="Q962" s="7" t="s">
        <v>55</v>
      </c>
      <c r="R962" s="7" t="s">
        <v>55</v>
      </c>
      <c r="S962" s="7" t="s">
        <v>55</v>
      </c>
      <c r="T962" s="7" t="s">
        <v>55</v>
      </c>
    </row>
    <row r="963" spans="1:20" hidden="1" x14ac:dyDescent="0.2">
      <c r="A963" s="42">
        <f>[1]BANCO!$A204</f>
        <v>44896</v>
      </c>
      <c r="B963" s="7" t="s">
        <v>55</v>
      </c>
      <c r="C963" s="7" t="s">
        <v>55</v>
      </c>
      <c r="D963" s="7" t="s">
        <v>55</v>
      </c>
      <c r="E963" s="7" t="s">
        <v>55</v>
      </c>
      <c r="F963" s="7" t="s">
        <v>55</v>
      </c>
      <c r="G963" s="7" t="s">
        <v>55</v>
      </c>
      <c r="H963" s="61">
        <f>'[2]R8-N - Residencial'!B200</f>
        <v>275.34636119828849</v>
      </c>
      <c r="I963" s="7" t="s">
        <v>55</v>
      </c>
      <c r="J963" s="7" t="s">
        <v>55</v>
      </c>
      <c r="K963" s="7" t="s">
        <v>55</v>
      </c>
      <c r="L963" s="7" t="s">
        <v>55</v>
      </c>
      <c r="M963" s="7" t="s">
        <v>55</v>
      </c>
      <c r="N963" s="7" t="s">
        <v>55</v>
      </c>
      <c r="O963" s="7" t="s">
        <v>55</v>
      </c>
      <c r="P963" s="7" t="s">
        <v>55</v>
      </c>
      <c r="Q963" s="7" t="s">
        <v>55</v>
      </c>
      <c r="R963" s="7" t="s">
        <v>55</v>
      </c>
      <c r="S963" s="7" t="s">
        <v>55</v>
      </c>
      <c r="T963" s="7" t="s">
        <v>55</v>
      </c>
    </row>
    <row r="964" spans="1:20" hidden="1" x14ac:dyDescent="0.2">
      <c r="A964" s="42">
        <f>[1]BANCO!$A205</f>
        <v>44927</v>
      </c>
      <c r="B964" s="7" t="s">
        <v>55</v>
      </c>
      <c r="C964" s="7" t="s">
        <v>55</v>
      </c>
      <c r="D964" s="7" t="s">
        <v>55</v>
      </c>
      <c r="E964" s="7" t="s">
        <v>55</v>
      </c>
      <c r="F964" s="7" t="s">
        <v>55</v>
      </c>
      <c r="G964" s="7" t="s">
        <v>55</v>
      </c>
      <c r="H964" s="61">
        <f>'[2]R8-N - Residencial'!B201</f>
        <v>275.17514379457953</v>
      </c>
      <c r="I964" s="7" t="s">
        <v>55</v>
      </c>
      <c r="J964" s="7" t="s">
        <v>55</v>
      </c>
      <c r="K964" s="7" t="s">
        <v>55</v>
      </c>
      <c r="L964" s="7" t="s">
        <v>55</v>
      </c>
      <c r="M964" s="7" t="s">
        <v>55</v>
      </c>
      <c r="N964" s="7" t="s">
        <v>55</v>
      </c>
      <c r="O964" s="7" t="s">
        <v>55</v>
      </c>
      <c r="P964" s="7" t="s">
        <v>55</v>
      </c>
      <c r="Q964" s="7" t="s">
        <v>55</v>
      </c>
      <c r="R964" s="7" t="s">
        <v>55</v>
      </c>
      <c r="S964" s="7" t="s">
        <v>55</v>
      </c>
      <c r="T964" s="7" t="s">
        <v>55</v>
      </c>
    </row>
    <row r="965" spans="1:20" hidden="1" x14ac:dyDescent="0.2">
      <c r="A965" s="42">
        <f>[1]BANCO!$A206</f>
        <v>44958</v>
      </c>
      <c r="B965" s="7" t="s">
        <v>55</v>
      </c>
      <c r="C965" s="7" t="s">
        <v>55</v>
      </c>
      <c r="D965" s="7" t="s">
        <v>55</v>
      </c>
      <c r="E965" s="7" t="s">
        <v>55</v>
      </c>
      <c r="F965" s="7" t="s">
        <v>55</v>
      </c>
      <c r="G965" s="7" t="s">
        <v>55</v>
      </c>
      <c r="H965" s="61">
        <f>'[2]R8-N - Residencial'!B202</f>
        <v>275.18521540656241</v>
      </c>
      <c r="I965" s="7" t="s">
        <v>55</v>
      </c>
      <c r="J965" s="7" t="s">
        <v>55</v>
      </c>
      <c r="K965" s="7" t="s">
        <v>55</v>
      </c>
      <c r="L965" s="7" t="s">
        <v>55</v>
      </c>
      <c r="M965" s="7" t="s">
        <v>55</v>
      </c>
      <c r="N965" s="7" t="s">
        <v>55</v>
      </c>
      <c r="O965" s="7" t="s">
        <v>55</v>
      </c>
      <c r="P965" s="7" t="s">
        <v>55</v>
      </c>
      <c r="Q965" s="7" t="s">
        <v>55</v>
      </c>
      <c r="R965" s="7" t="s">
        <v>55</v>
      </c>
      <c r="S965" s="7" t="s">
        <v>55</v>
      </c>
      <c r="T965" s="7" t="s">
        <v>55</v>
      </c>
    </row>
    <row r="966" spans="1:20" hidden="1" x14ac:dyDescent="0.2">
      <c r="A966" s="42">
        <f>[1]BANCO!$A207</f>
        <v>44986</v>
      </c>
      <c r="B966" s="7" t="s">
        <v>55</v>
      </c>
      <c r="C966" s="7" t="s">
        <v>55</v>
      </c>
      <c r="D966" s="7" t="s">
        <v>55</v>
      </c>
      <c r="E966" s="7" t="s">
        <v>55</v>
      </c>
      <c r="F966" s="7" t="s">
        <v>55</v>
      </c>
      <c r="G966" s="7" t="s">
        <v>55</v>
      </c>
      <c r="H966" s="61">
        <f>'[2]R8-N - Residencial'!B203</f>
        <v>274.6873900142657</v>
      </c>
      <c r="I966" s="7" t="s">
        <v>55</v>
      </c>
      <c r="J966" s="7" t="s">
        <v>55</v>
      </c>
      <c r="K966" s="7" t="s">
        <v>55</v>
      </c>
      <c r="L966" s="7" t="s">
        <v>55</v>
      </c>
      <c r="M966" s="7" t="s">
        <v>55</v>
      </c>
      <c r="N966" s="7" t="s">
        <v>55</v>
      </c>
      <c r="O966" s="7" t="s">
        <v>55</v>
      </c>
      <c r="P966" s="7" t="s">
        <v>55</v>
      </c>
      <c r="Q966" s="7" t="s">
        <v>55</v>
      </c>
      <c r="R966" s="7" t="s">
        <v>55</v>
      </c>
      <c r="S966" s="7" t="s">
        <v>55</v>
      </c>
      <c r="T966" s="7" t="s">
        <v>55</v>
      </c>
    </row>
    <row r="967" spans="1:20" hidden="1" x14ac:dyDescent="0.2">
      <c r="A967" s="42">
        <f>[1]BANCO!$A208</f>
        <v>45017</v>
      </c>
      <c r="B967" s="7" t="s">
        <v>55</v>
      </c>
      <c r="C967" s="7" t="s">
        <v>55</v>
      </c>
      <c r="D967" s="7" t="s">
        <v>55</v>
      </c>
      <c r="E967" s="7" t="s">
        <v>55</v>
      </c>
      <c r="F967" s="7" t="s">
        <v>55</v>
      </c>
      <c r="G967" s="7" t="s">
        <v>55</v>
      </c>
      <c r="H967" s="61">
        <f>'[2]R8-N - Residencial'!B204</f>
        <v>275.48448616262522</v>
      </c>
      <c r="I967" s="7" t="s">
        <v>55</v>
      </c>
      <c r="J967" s="7" t="s">
        <v>55</v>
      </c>
      <c r="K967" s="7" t="s">
        <v>55</v>
      </c>
      <c r="L967" s="7" t="s">
        <v>55</v>
      </c>
      <c r="M967" s="7" t="s">
        <v>55</v>
      </c>
      <c r="N967" s="7" t="s">
        <v>55</v>
      </c>
      <c r="O967" s="7" t="s">
        <v>55</v>
      </c>
      <c r="P967" s="7" t="s">
        <v>55</v>
      </c>
      <c r="Q967" s="7" t="s">
        <v>55</v>
      </c>
      <c r="R967" s="7" t="s">
        <v>55</v>
      </c>
      <c r="S967" s="7" t="s">
        <v>55</v>
      </c>
      <c r="T967" s="7" t="s">
        <v>55</v>
      </c>
    </row>
    <row r="968" spans="1:20" hidden="1" x14ac:dyDescent="0.2">
      <c r="A968" s="42">
        <f>[1]BANCO!$A209</f>
        <v>45047</v>
      </c>
      <c r="B968" s="7" t="s">
        <v>55</v>
      </c>
      <c r="C968" s="7" t="s">
        <v>55</v>
      </c>
      <c r="D968" s="7" t="s">
        <v>55</v>
      </c>
      <c r="E968" s="7" t="s">
        <v>55</v>
      </c>
      <c r="F968" s="7" t="s">
        <v>55</v>
      </c>
      <c r="G968" s="7" t="s">
        <v>55</v>
      </c>
      <c r="H968" s="61">
        <f>'[2]R8-N - Residencial'!B205</f>
        <v>279.45414008559237</v>
      </c>
      <c r="I968" s="7" t="s">
        <v>55</v>
      </c>
      <c r="J968" s="7" t="s">
        <v>55</v>
      </c>
      <c r="K968" s="7" t="s">
        <v>55</v>
      </c>
      <c r="L968" s="7" t="s">
        <v>55</v>
      </c>
      <c r="M968" s="7" t="s">
        <v>55</v>
      </c>
      <c r="N968" s="7" t="s">
        <v>55</v>
      </c>
      <c r="O968" s="7" t="s">
        <v>55</v>
      </c>
      <c r="P968" s="7" t="s">
        <v>55</v>
      </c>
      <c r="Q968" s="7" t="s">
        <v>55</v>
      </c>
      <c r="R968" s="7" t="s">
        <v>55</v>
      </c>
      <c r="S968" s="7" t="s">
        <v>55</v>
      </c>
      <c r="T968" s="7" t="s">
        <v>55</v>
      </c>
    </row>
    <row r="969" spans="1:20" hidden="1" x14ac:dyDescent="0.2">
      <c r="A969" s="42">
        <f>[1]BANCO!$A210</f>
        <v>45078</v>
      </c>
      <c r="B969" s="7" t="s">
        <v>55</v>
      </c>
      <c r="C969" s="7" t="s">
        <v>55</v>
      </c>
      <c r="D969" s="7" t="s">
        <v>55</v>
      </c>
      <c r="E969" s="7" t="s">
        <v>55</v>
      </c>
      <c r="F969" s="7" t="s">
        <v>55</v>
      </c>
      <c r="G969" s="7" t="s">
        <v>55</v>
      </c>
      <c r="H969" s="61">
        <f>'[2]R8-N - Residencial'!B206</f>
        <v>281.23537660485061</v>
      </c>
      <c r="I969" s="7" t="s">
        <v>55</v>
      </c>
      <c r="J969" s="7" t="s">
        <v>55</v>
      </c>
      <c r="K969" s="7" t="s">
        <v>55</v>
      </c>
      <c r="L969" s="7" t="s">
        <v>55</v>
      </c>
      <c r="M969" s="7" t="s">
        <v>55</v>
      </c>
      <c r="N969" s="7" t="s">
        <v>55</v>
      </c>
      <c r="O969" s="7" t="s">
        <v>55</v>
      </c>
      <c r="P969" s="7" t="s">
        <v>55</v>
      </c>
      <c r="Q969" s="7" t="s">
        <v>55</v>
      </c>
      <c r="R969" s="7" t="s">
        <v>55</v>
      </c>
      <c r="S969" s="7" t="s">
        <v>55</v>
      </c>
      <c r="T969" s="7" t="s">
        <v>55</v>
      </c>
    </row>
    <row r="970" spans="1:20" hidden="1" x14ac:dyDescent="0.2">
      <c r="A970" s="42">
        <f>[1]BANCO!$A211</f>
        <v>45108</v>
      </c>
      <c r="B970" s="7" t="s">
        <v>55</v>
      </c>
      <c r="C970" s="7" t="s">
        <v>55</v>
      </c>
      <c r="D970" s="7" t="s">
        <v>55</v>
      </c>
      <c r="E970" s="7" t="s">
        <v>55</v>
      </c>
      <c r="F970" s="7" t="s">
        <v>55</v>
      </c>
      <c r="G970" s="7" t="s">
        <v>55</v>
      </c>
      <c r="H970" s="61">
        <f>'[2]R8-N - Residencial'!B207</f>
        <v>281.50011611982922</v>
      </c>
      <c r="I970" s="7" t="s">
        <v>55</v>
      </c>
      <c r="J970" s="7" t="s">
        <v>55</v>
      </c>
      <c r="K970" s="7" t="s">
        <v>55</v>
      </c>
      <c r="L970" s="7" t="s">
        <v>55</v>
      </c>
      <c r="M970" s="7" t="s">
        <v>55</v>
      </c>
      <c r="N970" s="7" t="s">
        <v>55</v>
      </c>
      <c r="O970" s="7" t="s">
        <v>55</v>
      </c>
      <c r="P970" s="7" t="s">
        <v>55</v>
      </c>
      <c r="Q970" s="7" t="s">
        <v>55</v>
      </c>
      <c r="R970" s="7" t="s">
        <v>55</v>
      </c>
      <c r="S970" s="7" t="s">
        <v>55</v>
      </c>
      <c r="T970" s="7" t="s">
        <v>55</v>
      </c>
    </row>
    <row r="971" spans="1:20" hidden="1" x14ac:dyDescent="0.2">
      <c r="A971" s="42">
        <f>[1]BANCO!$A212</f>
        <v>45139</v>
      </c>
      <c r="B971" s="7" t="s">
        <v>55</v>
      </c>
      <c r="C971" s="7" t="s">
        <v>55</v>
      </c>
      <c r="D971" s="7" t="s">
        <v>55</v>
      </c>
      <c r="E971" s="7" t="s">
        <v>55</v>
      </c>
      <c r="F971" s="7" t="s">
        <v>55</v>
      </c>
      <c r="G971" s="7" t="s">
        <v>55</v>
      </c>
      <c r="H971" s="61">
        <f>'[2]R8-N - Residencial'!B208</f>
        <v>281.65119029957242</v>
      </c>
      <c r="I971" s="7" t="s">
        <v>55</v>
      </c>
      <c r="J971" s="7" t="s">
        <v>55</v>
      </c>
      <c r="K971" s="7" t="s">
        <v>55</v>
      </c>
      <c r="L971" s="7" t="s">
        <v>55</v>
      </c>
      <c r="M971" s="7" t="s">
        <v>55</v>
      </c>
      <c r="N971" s="7" t="s">
        <v>55</v>
      </c>
      <c r="O971" s="7" t="s">
        <v>55</v>
      </c>
      <c r="P971" s="7" t="s">
        <v>55</v>
      </c>
      <c r="Q971" s="7" t="s">
        <v>55</v>
      </c>
      <c r="R971" s="7" t="s">
        <v>55</v>
      </c>
      <c r="S971" s="7" t="s">
        <v>55</v>
      </c>
      <c r="T971" s="7" t="s">
        <v>55</v>
      </c>
    </row>
    <row r="972" spans="1:20" hidden="1" x14ac:dyDescent="0.2">
      <c r="A972" s="42">
        <f>[1]BANCO!$A213</f>
        <v>45170</v>
      </c>
      <c r="B972" s="7" t="s">
        <v>55</v>
      </c>
      <c r="C972" s="7" t="s">
        <v>55</v>
      </c>
      <c r="D972" s="7" t="s">
        <v>55</v>
      </c>
      <c r="E972" s="7" t="s">
        <v>55</v>
      </c>
      <c r="F972" s="7" t="s">
        <v>55</v>
      </c>
      <c r="G972" s="7" t="s">
        <v>55</v>
      </c>
      <c r="H972" s="61">
        <f>'[2]R8-N - Residencial'!B209</f>
        <v>281.51306533523575</v>
      </c>
      <c r="I972" s="7" t="s">
        <v>55</v>
      </c>
      <c r="J972" s="7" t="s">
        <v>55</v>
      </c>
      <c r="K972" s="7" t="s">
        <v>55</v>
      </c>
      <c r="L972" s="7" t="s">
        <v>55</v>
      </c>
      <c r="M972" s="7" t="s">
        <v>55</v>
      </c>
      <c r="N972" s="7" t="s">
        <v>55</v>
      </c>
      <c r="O972" s="7" t="s">
        <v>55</v>
      </c>
      <c r="P972" s="7" t="s">
        <v>55</v>
      </c>
      <c r="Q972" s="7" t="s">
        <v>55</v>
      </c>
      <c r="R972" s="7" t="s">
        <v>55</v>
      </c>
      <c r="S972" s="7" t="s">
        <v>55</v>
      </c>
      <c r="T972" s="7" t="s">
        <v>55</v>
      </c>
    </row>
    <row r="973" spans="1:20" hidden="1" x14ac:dyDescent="0.2">
      <c r="A973" s="42">
        <f>[1]BANCO!$A214</f>
        <v>45200</v>
      </c>
      <c r="B973" s="7" t="s">
        <v>55</v>
      </c>
      <c r="C973" s="7" t="s">
        <v>55</v>
      </c>
      <c r="D973" s="7" t="s">
        <v>55</v>
      </c>
      <c r="E973" s="7" t="s">
        <v>55</v>
      </c>
      <c r="F973" s="7" t="s">
        <v>55</v>
      </c>
      <c r="G973" s="7" t="s">
        <v>55</v>
      </c>
      <c r="H973" s="61">
        <f>'[2]R8-N - Residencial'!B210</f>
        <v>281.37206276747543</v>
      </c>
      <c r="I973" s="7" t="s">
        <v>55</v>
      </c>
      <c r="J973" s="7" t="s">
        <v>55</v>
      </c>
      <c r="K973" s="7" t="s">
        <v>55</v>
      </c>
      <c r="L973" s="7" t="s">
        <v>55</v>
      </c>
      <c r="M973" s="7" t="s">
        <v>55</v>
      </c>
      <c r="N973" s="7" t="s">
        <v>55</v>
      </c>
      <c r="O973" s="7" t="s">
        <v>55</v>
      </c>
      <c r="P973" s="7" t="s">
        <v>55</v>
      </c>
      <c r="Q973" s="7" t="s">
        <v>55</v>
      </c>
      <c r="R973" s="7" t="s">
        <v>55</v>
      </c>
      <c r="S973" s="7" t="s">
        <v>55</v>
      </c>
      <c r="T973" s="7" t="s">
        <v>55</v>
      </c>
    </row>
    <row r="974" spans="1:20" hidden="1" x14ac:dyDescent="0.2">
      <c r="A974" s="42">
        <f>[1]BANCO!$A215</f>
        <v>45231</v>
      </c>
      <c r="B974" s="7" t="s">
        <v>55</v>
      </c>
      <c r="C974" s="7" t="s">
        <v>55</v>
      </c>
      <c r="D974" s="7" t="s">
        <v>55</v>
      </c>
      <c r="E974" s="7" t="s">
        <v>55</v>
      </c>
      <c r="F974" s="7" t="s">
        <v>55</v>
      </c>
      <c r="G974" s="7" t="s">
        <v>55</v>
      </c>
      <c r="H974" s="61">
        <f>'[2]R8-N - Residencial'!B211</f>
        <v>281.70730356633419</v>
      </c>
      <c r="I974" s="7" t="s">
        <v>55</v>
      </c>
      <c r="J974" s="7" t="s">
        <v>55</v>
      </c>
      <c r="K974" s="7" t="s">
        <v>55</v>
      </c>
      <c r="L974" s="7" t="s">
        <v>55</v>
      </c>
      <c r="M974" s="7" t="s">
        <v>55</v>
      </c>
      <c r="N974" s="7" t="s">
        <v>55</v>
      </c>
      <c r="O974" s="7" t="s">
        <v>55</v>
      </c>
      <c r="P974" s="7" t="s">
        <v>55</v>
      </c>
      <c r="Q974" s="7" t="s">
        <v>55</v>
      </c>
      <c r="R974" s="7" t="s">
        <v>55</v>
      </c>
      <c r="S974" s="7" t="s">
        <v>55</v>
      </c>
      <c r="T974" s="7" t="s">
        <v>55</v>
      </c>
    </row>
    <row r="975" spans="1:20" hidden="1" x14ac:dyDescent="0.2">
      <c r="A975" s="42">
        <f>[1]BANCO!$A216</f>
        <v>45261</v>
      </c>
      <c r="B975" s="7" t="s">
        <v>55</v>
      </c>
      <c r="C975" s="7" t="s">
        <v>55</v>
      </c>
      <c r="D975" s="7" t="s">
        <v>55</v>
      </c>
      <c r="E975" s="7" t="s">
        <v>55</v>
      </c>
      <c r="F975" s="7" t="s">
        <v>55</v>
      </c>
      <c r="G975" s="7" t="s">
        <v>55</v>
      </c>
      <c r="H975" s="61">
        <f>'[2]R8-N - Residencial'!B212</f>
        <v>281.7101811697579</v>
      </c>
      <c r="I975" s="7" t="s">
        <v>55</v>
      </c>
      <c r="J975" s="7" t="s">
        <v>55</v>
      </c>
      <c r="K975" s="7" t="s">
        <v>55</v>
      </c>
      <c r="L975" s="7" t="s">
        <v>55</v>
      </c>
      <c r="M975" s="7" t="s">
        <v>55</v>
      </c>
      <c r="N975" s="7" t="s">
        <v>55</v>
      </c>
      <c r="O975" s="7" t="s">
        <v>55</v>
      </c>
      <c r="P975" s="7" t="s">
        <v>55</v>
      </c>
      <c r="Q975" s="7" t="s">
        <v>55</v>
      </c>
      <c r="R975" s="7" t="s">
        <v>55</v>
      </c>
      <c r="S975" s="7" t="s">
        <v>55</v>
      </c>
      <c r="T975" s="7" t="s">
        <v>55</v>
      </c>
    </row>
    <row r="976" spans="1:20" hidden="1" x14ac:dyDescent="0.2">
      <c r="A976" s="42">
        <f>[1]BANCO!$A229</f>
        <v>45658</v>
      </c>
      <c r="B976" s="7" t="s">
        <v>55</v>
      </c>
      <c r="C976" s="7" t="s">
        <v>55</v>
      </c>
      <c r="D976" s="7" t="s">
        <v>55</v>
      </c>
      <c r="E976" s="7" t="s">
        <v>55</v>
      </c>
      <c r="F976" s="7" t="s">
        <v>55</v>
      </c>
      <c r="G976" s="7" t="s">
        <v>55</v>
      </c>
      <c r="H976" s="61">
        <f>'[2]R8-N - Residencial'!B225</f>
        <v>294.13279514978643</v>
      </c>
      <c r="I976" s="7" t="s">
        <v>55</v>
      </c>
      <c r="J976" s="7" t="s">
        <v>55</v>
      </c>
      <c r="K976" s="7" t="s">
        <v>55</v>
      </c>
      <c r="L976" s="7" t="s">
        <v>55</v>
      </c>
      <c r="M976" s="7" t="s">
        <v>55</v>
      </c>
      <c r="N976" s="7" t="s">
        <v>55</v>
      </c>
      <c r="O976" s="7" t="s">
        <v>55</v>
      </c>
      <c r="P976" s="7" t="s">
        <v>55</v>
      </c>
      <c r="Q976" s="7" t="s">
        <v>55</v>
      </c>
      <c r="R976" s="7" t="s">
        <v>55</v>
      </c>
      <c r="S976" s="7" t="s">
        <v>55</v>
      </c>
      <c r="T976" s="7" t="s">
        <v>55</v>
      </c>
    </row>
    <row r="977" spans="1:20" hidden="1" x14ac:dyDescent="0.2">
      <c r="A977" s="42">
        <f>[1]BANCO!$A230</f>
        <v>45689</v>
      </c>
      <c r="B977" s="7" t="s">
        <v>55</v>
      </c>
      <c r="C977" s="7" t="s">
        <v>55</v>
      </c>
      <c r="D977" s="7" t="s">
        <v>55</v>
      </c>
      <c r="E977" s="7" t="s">
        <v>55</v>
      </c>
      <c r="F977" s="7" t="s">
        <v>55</v>
      </c>
      <c r="G977" s="7" t="s">
        <v>55</v>
      </c>
      <c r="H977" s="61">
        <f>'[2]R8-N - Residencial'!B226</f>
        <v>294.38746305278215</v>
      </c>
      <c r="I977" s="7" t="s">
        <v>55</v>
      </c>
      <c r="J977" s="7" t="s">
        <v>55</v>
      </c>
      <c r="K977" s="7" t="s">
        <v>55</v>
      </c>
      <c r="L977" s="7" t="s">
        <v>55</v>
      </c>
      <c r="M977" s="7" t="s">
        <v>55</v>
      </c>
      <c r="N977" s="7" t="s">
        <v>55</v>
      </c>
      <c r="O977" s="7" t="s">
        <v>55</v>
      </c>
      <c r="P977" s="7" t="s">
        <v>55</v>
      </c>
      <c r="Q977" s="7" t="s">
        <v>55</v>
      </c>
      <c r="R977" s="7" t="s">
        <v>55</v>
      </c>
      <c r="S977" s="7" t="s">
        <v>55</v>
      </c>
      <c r="T977" s="7" t="s">
        <v>55</v>
      </c>
    </row>
    <row r="978" spans="1:20" hidden="1" x14ac:dyDescent="0.2">
      <c r="A978" s="42">
        <f>[1]BANCO!$A231</f>
        <v>45717</v>
      </c>
      <c r="B978" s="7" t="s">
        <v>55</v>
      </c>
      <c r="C978" s="7" t="s">
        <v>55</v>
      </c>
      <c r="D978" s="7" t="s">
        <v>55</v>
      </c>
      <c r="E978" s="7" t="s">
        <v>55</v>
      </c>
      <c r="F978" s="7" t="s">
        <v>55</v>
      </c>
      <c r="G978" s="7" t="s">
        <v>55</v>
      </c>
      <c r="H978" s="61">
        <f>'[2]R8-N - Residencial'!B227</f>
        <v>294.73565306704745</v>
      </c>
      <c r="I978" s="7" t="s">
        <v>55</v>
      </c>
      <c r="J978" s="7" t="s">
        <v>55</v>
      </c>
      <c r="K978" s="7" t="s">
        <v>55</v>
      </c>
      <c r="L978" s="7" t="s">
        <v>55</v>
      </c>
      <c r="M978" s="7" t="s">
        <v>55</v>
      </c>
      <c r="N978" s="7" t="s">
        <v>55</v>
      </c>
      <c r="O978" s="7" t="s">
        <v>55</v>
      </c>
      <c r="P978" s="7" t="s">
        <v>55</v>
      </c>
      <c r="Q978" s="7" t="s">
        <v>55</v>
      </c>
      <c r="R978" s="7" t="s">
        <v>55</v>
      </c>
      <c r="S978" s="7" t="s">
        <v>55</v>
      </c>
      <c r="T978" s="7" t="s">
        <v>55</v>
      </c>
    </row>
    <row r="979" spans="1:20" hidden="1" x14ac:dyDescent="0.2">
      <c r="A979" s="42">
        <f>[1]BANCO!$A232</f>
        <v>45748</v>
      </c>
      <c r="B979" s="7" t="s">
        <v>55</v>
      </c>
      <c r="C979" s="7" t="s">
        <v>55</v>
      </c>
      <c r="D979" s="7" t="s">
        <v>55</v>
      </c>
      <c r="E979" s="7" t="s">
        <v>55</v>
      </c>
      <c r="F979" s="7" t="s">
        <v>55</v>
      </c>
      <c r="G979" s="7" t="s">
        <v>55</v>
      </c>
      <c r="H979" s="61">
        <f>'[2]R8-N - Residencial'!B228</f>
        <v>295.48</v>
      </c>
      <c r="I979" s="7" t="s">
        <v>55</v>
      </c>
      <c r="J979" s="7" t="s">
        <v>55</v>
      </c>
      <c r="K979" s="7" t="s">
        <v>55</v>
      </c>
      <c r="L979" s="7" t="s">
        <v>55</v>
      </c>
      <c r="M979" s="7" t="s">
        <v>55</v>
      </c>
      <c r="N979" s="7" t="s">
        <v>55</v>
      </c>
      <c r="O979" s="7" t="s">
        <v>55</v>
      </c>
      <c r="P979" s="7" t="s">
        <v>55</v>
      </c>
      <c r="Q979" s="7" t="s">
        <v>55</v>
      </c>
      <c r="R979" s="7" t="s">
        <v>55</v>
      </c>
      <c r="S979" s="7" t="s">
        <v>55</v>
      </c>
      <c r="T979" s="7" t="s">
        <v>55</v>
      </c>
    </row>
    <row r="980" spans="1:20" hidden="1" x14ac:dyDescent="0.2">
      <c r="A980" s="42">
        <f>[1]BANCO!$A233</f>
        <v>45778</v>
      </c>
      <c r="B980" s="7" t="s">
        <v>55</v>
      </c>
      <c r="C980" s="7" t="s">
        <v>55</v>
      </c>
      <c r="D980" s="7" t="s">
        <v>55</v>
      </c>
      <c r="E980" s="7" t="s">
        <v>55</v>
      </c>
      <c r="F980" s="7" t="s">
        <v>55</v>
      </c>
      <c r="G980" s="7" t="s">
        <v>55</v>
      </c>
      <c r="H980" s="61">
        <f>'[2]R8-N - Residencial'!B229</f>
        <v>297.40606904422287</v>
      </c>
      <c r="I980" s="7" t="s">
        <v>55</v>
      </c>
      <c r="J980" s="7" t="s">
        <v>55</v>
      </c>
      <c r="K980" s="7" t="s">
        <v>55</v>
      </c>
      <c r="L980" s="7" t="s">
        <v>55</v>
      </c>
      <c r="M980" s="7" t="s">
        <v>55</v>
      </c>
      <c r="N980" s="7" t="s">
        <v>55</v>
      </c>
      <c r="O980" s="7" t="s">
        <v>55</v>
      </c>
      <c r="P980" s="7" t="s">
        <v>55</v>
      </c>
      <c r="Q980" s="7" t="s">
        <v>55</v>
      </c>
      <c r="R980" s="7" t="s">
        <v>55</v>
      </c>
      <c r="S980" s="7" t="s">
        <v>55</v>
      </c>
      <c r="T980" s="7" t="s">
        <v>55</v>
      </c>
    </row>
    <row r="981" spans="1:20" hidden="1" x14ac:dyDescent="0.2">
      <c r="A981" s="42">
        <f>[1]BANCO!$A234</f>
        <v>45809</v>
      </c>
      <c r="B981" s="7" t="s">
        <v>55</v>
      </c>
      <c r="C981" s="7" t="s">
        <v>55</v>
      </c>
      <c r="D981" s="7" t="s">
        <v>55</v>
      </c>
      <c r="E981" s="7" t="s">
        <v>55</v>
      </c>
      <c r="F981" s="7" t="s">
        <v>55</v>
      </c>
      <c r="G981" s="7" t="s">
        <v>55</v>
      </c>
      <c r="H981" s="61">
        <f>'[2]R8-N - Residencial'!B230</f>
        <v>300.12684308131276</v>
      </c>
      <c r="I981" s="7" t="s">
        <v>55</v>
      </c>
      <c r="J981" s="7" t="s">
        <v>55</v>
      </c>
      <c r="K981" s="7" t="s">
        <v>55</v>
      </c>
      <c r="L981" s="7" t="s">
        <v>55</v>
      </c>
      <c r="M981" s="7" t="s">
        <v>55</v>
      </c>
      <c r="N981" s="7" t="s">
        <v>55</v>
      </c>
      <c r="O981" s="7" t="s">
        <v>55</v>
      </c>
      <c r="P981" s="7" t="s">
        <v>55</v>
      </c>
      <c r="Q981" s="7" t="s">
        <v>55</v>
      </c>
      <c r="R981" s="7" t="s">
        <v>55</v>
      </c>
      <c r="S981" s="7" t="s">
        <v>55</v>
      </c>
      <c r="T981" s="7" t="s">
        <v>55</v>
      </c>
    </row>
    <row r="982" spans="1:20" hidden="1" x14ac:dyDescent="0.2">
      <c r="A982" s="42">
        <f>[1]BANCO!$A235</f>
        <v>45839</v>
      </c>
      <c r="B982" s="7" t="s">
        <v>55</v>
      </c>
      <c r="C982" s="7" t="s">
        <v>55</v>
      </c>
      <c r="D982" s="7" t="s">
        <v>55</v>
      </c>
      <c r="E982" s="7" t="s">
        <v>55</v>
      </c>
      <c r="F982" s="7" t="s">
        <v>55</v>
      </c>
      <c r="G982" s="7" t="s">
        <v>55</v>
      </c>
      <c r="H982" s="61">
        <f>'[2]R8-N - Residencial'!B231</f>
        <v>302.21310556348107</v>
      </c>
      <c r="I982" s="7" t="s">
        <v>55</v>
      </c>
      <c r="J982" s="7" t="s">
        <v>55</v>
      </c>
      <c r="K982" s="7" t="s">
        <v>55</v>
      </c>
      <c r="L982" s="7" t="s">
        <v>55</v>
      </c>
      <c r="M982" s="7" t="s">
        <v>55</v>
      </c>
      <c r="N982" s="7" t="s">
        <v>55</v>
      </c>
      <c r="O982" s="7" t="s">
        <v>55</v>
      </c>
      <c r="P982" s="7" t="s">
        <v>55</v>
      </c>
      <c r="Q982" s="7" t="s">
        <v>55</v>
      </c>
      <c r="R982" s="7" t="s">
        <v>55</v>
      </c>
      <c r="S982" s="7" t="s">
        <v>55</v>
      </c>
      <c r="T982" s="7" t="s">
        <v>55</v>
      </c>
    </row>
    <row r="983" spans="1:20" hidden="1" x14ac:dyDescent="0.2">
      <c r="A983" s="42">
        <f>[1]BANCO!$A236</f>
        <v>45870</v>
      </c>
      <c r="B983" s="7" t="s">
        <v>55</v>
      </c>
      <c r="C983" s="7" t="s">
        <v>55</v>
      </c>
      <c r="D983" s="7" t="s">
        <v>55</v>
      </c>
      <c r="E983" s="7" t="s">
        <v>55</v>
      </c>
      <c r="F983" s="7" t="s">
        <v>55</v>
      </c>
      <c r="G983" s="7" t="s">
        <v>55</v>
      </c>
      <c r="H983" s="61">
        <f>'[2]R8-N - Residencial'!B232</f>
        <v>302.84905592011449</v>
      </c>
      <c r="I983" s="7" t="s">
        <v>55</v>
      </c>
      <c r="J983" s="7" t="s">
        <v>55</v>
      </c>
      <c r="K983" s="7" t="s">
        <v>55</v>
      </c>
      <c r="L983" s="7" t="s">
        <v>55</v>
      </c>
      <c r="M983" s="7" t="s">
        <v>55</v>
      </c>
      <c r="N983" s="7" t="s">
        <v>55</v>
      </c>
      <c r="O983" s="7" t="s">
        <v>55</v>
      </c>
      <c r="P983" s="7" t="s">
        <v>55</v>
      </c>
      <c r="Q983" s="7" t="s">
        <v>55</v>
      </c>
      <c r="R983" s="7" t="s">
        <v>55</v>
      </c>
      <c r="S983" s="7" t="s">
        <v>55</v>
      </c>
      <c r="T983" s="7" t="s">
        <v>55</v>
      </c>
    </row>
    <row r="984" spans="1:20" hidden="1" x14ac:dyDescent="0.2">
      <c r="A984" s="42">
        <f>[1]BANCO!$A237</f>
        <v>45901</v>
      </c>
      <c r="B984" s="7" t="s">
        <v>55</v>
      </c>
      <c r="C984" s="7" t="s">
        <v>55</v>
      </c>
      <c r="D984" s="7" t="s">
        <v>55</v>
      </c>
      <c r="E984" s="7" t="s">
        <v>55</v>
      </c>
      <c r="F984" s="7" t="s">
        <v>55</v>
      </c>
      <c r="G984" s="7" t="s">
        <v>55</v>
      </c>
      <c r="H984" s="61">
        <f>'[2]R8-N - Residencial'!B233</f>
        <v>303.36702453637702</v>
      </c>
      <c r="I984" s="7" t="s">
        <v>55</v>
      </c>
      <c r="J984" s="7" t="s">
        <v>55</v>
      </c>
      <c r="K984" s="7" t="s">
        <v>55</v>
      </c>
      <c r="L984" s="7" t="s">
        <v>55</v>
      </c>
      <c r="M984" s="7" t="s">
        <v>55</v>
      </c>
      <c r="N984" s="7" t="s">
        <v>55</v>
      </c>
      <c r="O984" s="7" t="s">
        <v>55</v>
      </c>
      <c r="P984" s="7" t="s">
        <v>55</v>
      </c>
      <c r="Q984" s="7" t="s">
        <v>55</v>
      </c>
      <c r="R984" s="7" t="s">
        <v>55</v>
      </c>
      <c r="S984" s="7" t="s">
        <v>55</v>
      </c>
      <c r="T984" s="7" t="s">
        <v>55</v>
      </c>
    </row>
    <row r="985" spans="1:20" hidden="1" x14ac:dyDescent="0.2">
      <c r="A985" s="42">
        <f>[1]BANCO!$A238</f>
        <v>45931</v>
      </c>
      <c r="B985" s="7" t="s">
        <v>55</v>
      </c>
      <c r="C985" s="7" t="s">
        <v>55</v>
      </c>
      <c r="D985" s="7" t="s">
        <v>55</v>
      </c>
      <c r="E985" s="7" t="s">
        <v>55</v>
      </c>
      <c r="F985" s="7" t="s">
        <v>55</v>
      </c>
      <c r="G985" s="7" t="s">
        <v>55</v>
      </c>
      <c r="H985" s="61">
        <f>'[2]R8-N - Residencial'!B234</f>
        <v>303.81880827389489</v>
      </c>
      <c r="I985" s="7" t="s">
        <v>55</v>
      </c>
      <c r="J985" s="7" t="s">
        <v>55</v>
      </c>
      <c r="K985" s="7" t="s">
        <v>55</v>
      </c>
      <c r="L985" s="7" t="s">
        <v>55</v>
      </c>
      <c r="M985" s="7" t="s">
        <v>55</v>
      </c>
      <c r="N985" s="7" t="s">
        <v>55</v>
      </c>
      <c r="O985" s="7" t="s">
        <v>55</v>
      </c>
      <c r="P985" s="7" t="s">
        <v>55</v>
      </c>
      <c r="Q985" s="7" t="s">
        <v>55</v>
      </c>
      <c r="R985" s="7" t="s">
        <v>55</v>
      </c>
      <c r="S985" s="7" t="s">
        <v>55</v>
      </c>
      <c r="T985" s="7" t="s">
        <v>55</v>
      </c>
    </row>
    <row r="986" spans="1:20" hidden="1" x14ac:dyDescent="0.2">
      <c r="A986" s="42">
        <f>[1]BANCO!$A239</f>
        <v>45962</v>
      </c>
      <c r="B986" s="7" t="s">
        <v>55</v>
      </c>
      <c r="C986" s="7" t="s">
        <v>55</v>
      </c>
      <c r="D986" s="7" t="s">
        <v>55</v>
      </c>
      <c r="E986" s="7" t="s">
        <v>55</v>
      </c>
      <c r="F986" s="7" t="s">
        <v>55</v>
      </c>
      <c r="G986" s="7" t="s">
        <v>55</v>
      </c>
      <c r="H986" s="61">
        <f>'[2]R8-N - Residencial'!B235</f>
        <v>304.64036405135568</v>
      </c>
      <c r="I986" s="7" t="s">
        <v>55</v>
      </c>
      <c r="J986" s="7" t="s">
        <v>55</v>
      </c>
      <c r="K986" s="7" t="s">
        <v>55</v>
      </c>
      <c r="L986" s="7" t="s">
        <v>55</v>
      </c>
      <c r="M986" s="7" t="s">
        <v>55</v>
      </c>
      <c r="N986" s="7" t="s">
        <v>55</v>
      </c>
      <c r="O986" s="7" t="s">
        <v>55</v>
      </c>
      <c r="P986" s="7" t="s">
        <v>55</v>
      </c>
      <c r="Q986" s="7" t="s">
        <v>55</v>
      </c>
      <c r="R986" s="7" t="s">
        <v>55</v>
      </c>
      <c r="S986" s="7" t="s">
        <v>55</v>
      </c>
      <c r="T986" s="7" t="s">
        <v>55</v>
      </c>
    </row>
    <row r="987" spans="1:20" hidden="1" x14ac:dyDescent="0.2">
      <c r="A987" s="42">
        <f>[1]BANCO!$A240</f>
        <v>45992</v>
      </c>
      <c r="B987" s="7" t="s">
        <v>55</v>
      </c>
      <c r="C987" s="7" t="s">
        <v>55</v>
      </c>
      <c r="D987" s="7" t="s">
        <v>55</v>
      </c>
      <c r="E987" s="7" t="s">
        <v>55</v>
      </c>
      <c r="F987" s="7" t="s">
        <v>55</v>
      </c>
      <c r="G987" s="7" t="s">
        <v>55</v>
      </c>
      <c r="H987" s="61">
        <f>'[2]R8-N - Residencial'!B236</f>
        <v>305.58277917261103</v>
      </c>
      <c r="I987" s="7" t="s">
        <v>55</v>
      </c>
      <c r="J987" s="7" t="s">
        <v>55</v>
      </c>
      <c r="K987" s="7" t="s">
        <v>55</v>
      </c>
      <c r="L987" s="7" t="s">
        <v>55</v>
      </c>
      <c r="M987" s="7" t="s">
        <v>55</v>
      </c>
      <c r="N987" s="7" t="s">
        <v>55</v>
      </c>
      <c r="O987" s="7" t="s">
        <v>55</v>
      </c>
      <c r="P987" s="7" t="s">
        <v>55</v>
      </c>
      <c r="Q987" s="7" t="s">
        <v>55</v>
      </c>
      <c r="R987" s="7" t="s">
        <v>55</v>
      </c>
      <c r="S987" s="7" t="s">
        <v>55</v>
      </c>
      <c r="T987" s="7" t="s">
        <v>55</v>
      </c>
    </row>
    <row r="988" spans="1:20" hidden="1" x14ac:dyDescent="0.2">
      <c r="A988" s="42">
        <f>[1]BANCO!$A241</f>
        <v>46023</v>
      </c>
      <c r="B988" s="7" t="s">
        <v>55</v>
      </c>
      <c r="C988" s="7" t="s">
        <v>55</v>
      </c>
      <c r="D988" s="7" t="s">
        <v>55</v>
      </c>
      <c r="E988" s="7" t="s">
        <v>55</v>
      </c>
      <c r="F988" s="7" t="s">
        <v>55</v>
      </c>
      <c r="G988" s="7" t="s">
        <v>55</v>
      </c>
      <c r="H988" s="61">
        <f>'[2]R8-N - Residencial'!B237</f>
        <v>306.44462139800333</v>
      </c>
      <c r="I988" s="7" t="s">
        <v>55</v>
      </c>
      <c r="J988" s="7" t="s">
        <v>55</v>
      </c>
      <c r="K988" s="7" t="s">
        <v>55</v>
      </c>
      <c r="L988" s="7" t="s">
        <v>55</v>
      </c>
      <c r="M988" s="7" t="s">
        <v>55</v>
      </c>
      <c r="N988" s="7" t="s">
        <v>55</v>
      </c>
      <c r="O988" s="7" t="s">
        <v>55</v>
      </c>
      <c r="P988" s="7" t="s">
        <v>55</v>
      </c>
      <c r="Q988" s="7" t="s">
        <v>55</v>
      </c>
      <c r="R988" s="7" t="s">
        <v>55</v>
      </c>
      <c r="S988" s="7" t="s">
        <v>55</v>
      </c>
      <c r="T988" s="7" t="s">
        <v>55</v>
      </c>
    </row>
    <row r="989" spans="1:20" hidden="1" x14ac:dyDescent="0.2">
      <c r="A989" s="42">
        <f>[1]BANCO!$A242</f>
        <v>46054</v>
      </c>
      <c r="B989" s="7" t="s">
        <v>55</v>
      </c>
      <c r="C989" s="7" t="s">
        <v>55</v>
      </c>
      <c r="D989" s="7" t="s">
        <v>55</v>
      </c>
      <c r="E989" s="7" t="s">
        <v>55</v>
      </c>
      <c r="F989" s="7" t="s">
        <v>55</v>
      </c>
      <c r="G989" s="7" t="s">
        <v>55</v>
      </c>
      <c r="H989" s="61">
        <f>'[2]R8-N - Residencial'!B238</f>
        <v>306.72518773181218</v>
      </c>
      <c r="I989" s="7" t="s">
        <v>55</v>
      </c>
      <c r="J989" s="7" t="s">
        <v>55</v>
      </c>
      <c r="K989" s="7" t="s">
        <v>55</v>
      </c>
      <c r="L989" s="7" t="s">
        <v>55</v>
      </c>
      <c r="M989" s="7" t="s">
        <v>55</v>
      </c>
      <c r="N989" s="7" t="s">
        <v>55</v>
      </c>
      <c r="O989" s="7" t="s">
        <v>55</v>
      </c>
      <c r="P989" s="7" t="s">
        <v>55</v>
      </c>
      <c r="Q989" s="7" t="s">
        <v>55</v>
      </c>
      <c r="R989" s="7" t="s">
        <v>55</v>
      </c>
      <c r="S989" s="7" t="s">
        <v>55</v>
      </c>
      <c r="T989" s="7" t="s">
        <v>55</v>
      </c>
    </row>
    <row r="990" spans="1:20" hidden="1" x14ac:dyDescent="0.2">
      <c r="A990" s="42">
        <f>[1]BANCO!$A243</f>
        <v>46082</v>
      </c>
      <c r="B990" s="7" t="s">
        <v>55</v>
      </c>
      <c r="C990" s="7" t="s">
        <v>55</v>
      </c>
      <c r="D990" s="7" t="s">
        <v>55</v>
      </c>
      <c r="E990" s="7" t="s">
        <v>55</v>
      </c>
      <c r="F990" s="7" t="s">
        <v>55</v>
      </c>
      <c r="G990" s="7" t="s">
        <v>55</v>
      </c>
      <c r="H990" s="61">
        <f>'[2]R8-N - Residencial'!B239</f>
        <v>307.02733609129865</v>
      </c>
      <c r="I990" s="7" t="s">
        <v>55</v>
      </c>
      <c r="J990" s="7" t="s">
        <v>55</v>
      </c>
      <c r="K990" s="7" t="s">
        <v>55</v>
      </c>
      <c r="L990" s="7" t="s">
        <v>55</v>
      </c>
      <c r="M990" s="7" t="s">
        <v>55</v>
      </c>
      <c r="N990" s="7" t="s">
        <v>55</v>
      </c>
      <c r="O990" s="7" t="s">
        <v>55</v>
      </c>
      <c r="P990" s="7" t="s">
        <v>55</v>
      </c>
      <c r="Q990" s="7" t="s">
        <v>55</v>
      </c>
      <c r="R990" s="7" t="s">
        <v>55</v>
      </c>
      <c r="S990" s="7" t="s">
        <v>55</v>
      </c>
      <c r="T990" s="7" t="s">
        <v>55</v>
      </c>
    </row>
    <row r="991" spans="1:20" hidden="1" x14ac:dyDescent="0.2">
      <c r="A991" s="42">
        <f>[1]BANCO!$A244</f>
        <v>46113</v>
      </c>
      <c r="B991" s="7" t="s">
        <v>55</v>
      </c>
      <c r="C991" s="7" t="s">
        <v>55</v>
      </c>
      <c r="D991" s="7" t="s">
        <v>55</v>
      </c>
      <c r="E991" s="7" t="s">
        <v>55</v>
      </c>
      <c r="F991" s="7" t="s">
        <v>55</v>
      </c>
      <c r="G991" s="7" t="s">
        <v>55</v>
      </c>
      <c r="H991" s="61">
        <f>'[2]R8-N - Residencial'!B240</f>
        <v>308.77979657632005</v>
      </c>
      <c r="I991" s="7" t="s">
        <v>55</v>
      </c>
      <c r="J991" s="7" t="s">
        <v>55</v>
      </c>
      <c r="K991" s="7" t="s">
        <v>55</v>
      </c>
      <c r="L991" s="7" t="s">
        <v>55</v>
      </c>
      <c r="M991" s="7" t="s">
        <v>55</v>
      </c>
      <c r="N991" s="7" t="s">
        <v>55</v>
      </c>
      <c r="O991" s="7" t="s">
        <v>55</v>
      </c>
      <c r="P991" s="7" t="s">
        <v>55</v>
      </c>
      <c r="Q991" s="7" t="s">
        <v>55</v>
      </c>
      <c r="R991" s="7" t="s">
        <v>55</v>
      </c>
      <c r="S991" s="7" t="s">
        <v>55</v>
      </c>
      <c r="T991" s="7" t="s">
        <v>55</v>
      </c>
    </row>
    <row r="992" spans="1:20" hidden="1" x14ac:dyDescent="0.2">
      <c r="A992" s="42">
        <f>[1]BANCO!$A245</f>
        <v>46143</v>
      </c>
      <c r="B992" s="7" t="s">
        <v>55</v>
      </c>
      <c r="C992" s="7" t="s">
        <v>55</v>
      </c>
      <c r="D992" s="7" t="s">
        <v>55</v>
      </c>
      <c r="E992" s="7" t="s">
        <v>55</v>
      </c>
      <c r="F992" s="7" t="s">
        <v>55</v>
      </c>
      <c r="G992" s="7" t="s">
        <v>55</v>
      </c>
      <c r="H992" s="61">
        <f>'[2]R8-N - Residencial'!B241</f>
        <v>312.61</v>
      </c>
      <c r="I992" s="7" t="s">
        <v>55</v>
      </c>
      <c r="J992" s="7" t="s">
        <v>55</v>
      </c>
      <c r="K992" s="7" t="s">
        <v>55</v>
      </c>
      <c r="L992" s="7" t="s">
        <v>55</v>
      </c>
      <c r="M992" s="7" t="s">
        <v>55</v>
      </c>
      <c r="N992" s="7" t="s">
        <v>55</v>
      </c>
      <c r="O992" s="7" t="s">
        <v>55</v>
      </c>
      <c r="P992" s="7" t="s">
        <v>55</v>
      </c>
      <c r="Q992" s="7" t="s">
        <v>55</v>
      </c>
      <c r="R992" s="7" t="s">
        <v>55</v>
      </c>
      <c r="S992" s="7" t="s">
        <v>55</v>
      </c>
      <c r="T992" s="7" t="s">
        <v>55</v>
      </c>
    </row>
    <row r="993" spans="1:20" hidden="1" x14ac:dyDescent="0.2">
      <c r="A993" s="42">
        <f>[1]BANCO!$A246</f>
        <v>46174</v>
      </c>
      <c r="B993" s="7" t="s">
        <v>55</v>
      </c>
      <c r="C993" s="7" t="s">
        <v>55</v>
      </c>
      <c r="D993" s="7" t="s">
        <v>55</v>
      </c>
      <c r="E993" s="7" t="s">
        <v>55</v>
      </c>
      <c r="F993" s="7" t="s">
        <v>55</v>
      </c>
      <c r="G993" s="7" t="s">
        <v>55</v>
      </c>
      <c r="H993" s="61">
        <f>'[2]R8-N - Residencial'!B242</f>
        <v>319.6211674750362</v>
      </c>
      <c r="I993" s="7" t="s">
        <v>55</v>
      </c>
      <c r="J993" s="7" t="s">
        <v>55</v>
      </c>
      <c r="K993" s="7" t="s">
        <v>55</v>
      </c>
      <c r="L993" s="7" t="s">
        <v>55</v>
      </c>
      <c r="M993" s="7" t="s">
        <v>55</v>
      </c>
      <c r="N993" s="7" t="s">
        <v>55</v>
      </c>
      <c r="O993" s="7" t="s">
        <v>55</v>
      </c>
      <c r="P993" s="7" t="s">
        <v>55</v>
      </c>
      <c r="Q993" s="7" t="s">
        <v>55</v>
      </c>
      <c r="R993" s="7" t="s">
        <v>55</v>
      </c>
      <c r="S993" s="7" t="s">
        <v>55</v>
      </c>
      <c r="T993" s="7" t="s">
        <v>55</v>
      </c>
    </row>
    <row r="994" spans="1:20" hidden="1" x14ac:dyDescent="0.2">
      <c r="A994" s="42">
        <f>[1]BANCO!$A247</f>
        <v>46204</v>
      </c>
      <c r="B994" s="7" t="s">
        <v>55</v>
      </c>
      <c r="C994" s="7" t="s">
        <v>55</v>
      </c>
      <c r="D994" s="7" t="s">
        <v>55</v>
      </c>
      <c r="E994" s="7" t="s">
        <v>55</v>
      </c>
      <c r="F994" s="7" t="s">
        <v>55</v>
      </c>
      <c r="G994" s="7" t="s">
        <v>55</v>
      </c>
      <c r="H994" s="61">
        <f>'[2]R8-N - Residencial'!B243</f>
        <v>321.04989757489358</v>
      </c>
      <c r="I994" s="7" t="s">
        <v>55</v>
      </c>
      <c r="J994" s="7" t="s">
        <v>55</v>
      </c>
      <c r="K994" s="7" t="s">
        <v>55</v>
      </c>
      <c r="L994" s="7" t="s">
        <v>55</v>
      </c>
      <c r="M994" s="7" t="s">
        <v>55</v>
      </c>
      <c r="N994" s="7" t="s">
        <v>55</v>
      </c>
      <c r="O994" s="7" t="s">
        <v>55</v>
      </c>
      <c r="P994" s="7" t="s">
        <v>55</v>
      </c>
      <c r="Q994" s="7" t="s">
        <v>55</v>
      </c>
      <c r="R994" s="7" t="s">
        <v>55</v>
      </c>
      <c r="S994" s="7" t="s">
        <v>55</v>
      </c>
      <c r="T994" s="7" t="s">
        <v>55</v>
      </c>
    </row>
    <row r="995" spans="1:20" hidden="1" x14ac:dyDescent="0.2">
      <c r="A995" s="42"/>
      <c r="B995" s="7" t="s">
        <v>55</v>
      </c>
      <c r="C995" s="7" t="s">
        <v>55</v>
      </c>
      <c r="D995" s="7" t="s">
        <v>55</v>
      </c>
      <c r="E995" s="7" t="s">
        <v>55</v>
      </c>
      <c r="F995" s="7" t="s">
        <v>55</v>
      </c>
      <c r="G995" s="7" t="s">
        <v>55</v>
      </c>
      <c r="H995" s="61">
        <f>'[2]R8-N - Residencial'!B244</f>
        <v>0</v>
      </c>
      <c r="I995" s="7" t="s">
        <v>55</v>
      </c>
      <c r="J995" s="7" t="s">
        <v>55</v>
      </c>
      <c r="K995" s="7" t="s">
        <v>55</v>
      </c>
      <c r="L995" s="7" t="s">
        <v>55</v>
      </c>
      <c r="M995" s="7" t="s">
        <v>55</v>
      </c>
      <c r="N995" s="7" t="s">
        <v>55</v>
      </c>
      <c r="O995" s="7" t="s">
        <v>55</v>
      </c>
      <c r="P995" s="7" t="s">
        <v>55</v>
      </c>
      <c r="Q995" s="7" t="s">
        <v>55</v>
      </c>
      <c r="R995" s="7" t="s">
        <v>55</v>
      </c>
      <c r="S995" s="7" t="s">
        <v>55</v>
      </c>
      <c r="T995" s="7" t="s">
        <v>55</v>
      </c>
    </row>
    <row r="996" spans="1:20" hidden="1" x14ac:dyDescent="0.2">
      <c r="A996" s="42"/>
      <c r="B996" s="7" t="s">
        <v>55</v>
      </c>
      <c r="C996" s="7" t="s">
        <v>55</v>
      </c>
      <c r="D996" s="7" t="s">
        <v>55</v>
      </c>
      <c r="E996" s="7" t="s">
        <v>55</v>
      </c>
      <c r="F996" s="7" t="s">
        <v>55</v>
      </c>
      <c r="G996" s="7" t="s">
        <v>55</v>
      </c>
      <c r="H996" s="61">
        <f>'[2]R8-N - Residencial'!B245</f>
        <v>0</v>
      </c>
      <c r="I996" s="7" t="s">
        <v>55</v>
      </c>
      <c r="J996" s="7" t="s">
        <v>55</v>
      </c>
      <c r="K996" s="7" t="s">
        <v>55</v>
      </c>
      <c r="L996" s="7" t="s">
        <v>55</v>
      </c>
      <c r="M996" s="7" t="s">
        <v>55</v>
      </c>
      <c r="N996" s="7" t="s">
        <v>55</v>
      </c>
      <c r="O996" s="7" t="s">
        <v>55</v>
      </c>
      <c r="P996" s="7" t="s">
        <v>55</v>
      </c>
      <c r="Q996" s="7" t="s">
        <v>55</v>
      </c>
      <c r="R996" s="7" t="s">
        <v>55</v>
      </c>
      <c r="S996" s="7" t="s">
        <v>55</v>
      </c>
      <c r="T996" s="7" t="s">
        <v>55</v>
      </c>
    </row>
    <row r="997" spans="1:20" hidden="1" x14ac:dyDescent="0.2">
      <c r="A997" s="42"/>
      <c r="B997" s="7" t="s">
        <v>55</v>
      </c>
      <c r="C997" s="7" t="s">
        <v>55</v>
      </c>
      <c r="D997" s="7" t="s">
        <v>55</v>
      </c>
      <c r="E997" s="7" t="s">
        <v>55</v>
      </c>
      <c r="F997" s="7" t="s">
        <v>55</v>
      </c>
      <c r="G997" s="7" t="s">
        <v>55</v>
      </c>
      <c r="H997" s="61">
        <f>'[2]R8-N - Residencial'!B246</f>
        <v>0</v>
      </c>
      <c r="I997" s="7" t="s">
        <v>55</v>
      </c>
      <c r="J997" s="7" t="s">
        <v>55</v>
      </c>
      <c r="K997" s="7" t="s">
        <v>55</v>
      </c>
      <c r="L997" s="7" t="s">
        <v>55</v>
      </c>
      <c r="M997" s="7" t="s">
        <v>55</v>
      </c>
      <c r="N997" s="7" t="s">
        <v>55</v>
      </c>
      <c r="O997" s="7" t="s">
        <v>55</v>
      </c>
      <c r="P997" s="7" t="s">
        <v>55</v>
      </c>
      <c r="Q997" s="7" t="s">
        <v>55</v>
      </c>
      <c r="R997" s="7" t="s">
        <v>55</v>
      </c>
      <c r="S997" s="7" t="s">
        <v>55</v>
      </c>
      <c r="T997" s="7" t="s">
        <v>55</v>
      </c>
    </row>
    <row r="998" spans="1:20" hidden="1" x14ac:dyDescent="0.2">
      <c r="A998" s="42"/>
      <c r="B998" s="7" t="s">
        <v>55</v>
      </c>
      <c r="C998" s="7" t="s">
        <v>55</v>
      </c>
      <c r="D998" s="7" t="s">
        <v>55</v>
      </c>
      <c r="E998" s="7" t="s">
        <v>55</v>
      </c>
      <c r="F998" s="7" t="s">
        <v>55</v>
      </c>
      <c r="G998" s="7" t="s">
        <v>55</v>
      </c>
      <c r="H998" s="61">
        <f>'[2]R8-N - Residencial'!B247</f>
        <v>0</v>
      </c>
      <c r="I998" s="7" t="s">
        <v>55</v>
      </c>
      <c r="J998" s="7" t="s">
        <v>55</v>
      </c>
      <c r="K998" s="7" t="s">
        <v>55</v>
      </c>
      <c r="L998" s="7" t="s">
        <v>55</v>
      </c>
      <c r="M998" s="7" t="s">
        <v>55</v>
      </c>
      <c r="N998" s="7" t="s">
        <v>55</v>
      </c>
      <c r="O998" s="7" t="s">
        <v>55</v>
      </c>
      <c r="P998" s="7" t="s">
        <v>55</v>
      </c>
      <c r="Q998" s="7" t="s">
        <v>55</v>
      </c>
      <c r="R998" s="7" t="s">
        <v>55</v>
      </c>
      <c r="S998" s="7" t="s">
        <v>55</v>
      </c>
      <c r="T998" s="7" t="s">
        <v>55</v>
      </c>
    </row>
    <row r="999" spans="1:20" hidden="1" x14ac:dyDescent="0.2">
      <c r="A999" s="42"/>
      <c r="B999" s="7" t="s">
        <v>55</v>
      </c>
      <c r="C999" s="7" t="s">
        <v>55</v>
      </c>
      <c r="D999" s="7" t="s">
        <v>55</v>
      </c>
      <c r="E999" s="7" t="s">
        <v>55</v>
      </c>
      <c r="F999" s="7" t="s">
        <v>55</v>
      </c>
      <c r="G999" s="7" t="s">
        <v>55</v>
      </c>
      <c r="H999" s="61">
        <f>'[2]R8-N - Residencial'!B248</f>
        <v>0</v>
      </c>
      <c r="I999" s="7" t="s">
        <v>55</v>
      </c>
      <c r="J999" s="7" t="s">
        <v>55</v>
      </c>
      <c r="K999" s="7" t="s">
        <v>55</v>
      </c>
      <c r="L999" s="7" t="s">
        <v>55</v>
      </c>
      <c r="M999" s="7" t="s">
        <v>55</v>
      </c>
      <c r="N999" s="7" t="s">
        <v>55</v>
      </c>
      <c r="O999" s="7" t="s">
        <v>55</v>
      </c>
      <c r="P999" s="7" t="s">
        <v>55</v>
      </c>
      <c r="Q999" s="7" t="s">
        <v>55</v>
      </c>
      <c r="R999" s="7" t="s">
        <v>55</v>
      </c>
      <c r="S999" s="7" t="s">
        <v>55</v>
      </c>
      <c r="T999" s="7" t="s">
        <v>55</v>
      </c>
    </row>
    <row r="1000" spans="1:20" hidden="1" x14ac:dyDescent="0.2">
      <c r="A1000" s="42"/>
      <c r="B1000" s="7"/>
      <c r="C1000" s="7"/>
      <c r="D1000" s="7"/>
      <c r="E1000" s="7"/>
      <c r="F1000" s="7"/>
      <c r="G1000" s="7"/>
      <c r="H1000" s="61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  <row r="1001" spans="1:20" hidden="1" x14ac:dyDescent="0.2">
      <c r="A1001" s="42"/>
      <c r="B1001" s="7"/>
      <c r="C1001" s="7"/>
      <c r="D1001" s="7"/>
      <c r="E1001" s="7"/>
      <c r="F1001" s="7"/>
      <c r="G1001" s="7"/>
      <c r="H1001" s="61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</row>
    <row r="1002" spans="1:20" hidden="1" x14ac:dyDescent="0.2">
      <c r="A1002" s="47" t="s">
        <v>56</v>
      </c>
      <c r="B1002" s="48"/>
      <c r="C1002" s="48"/>
      <c r="D1002" s="48"/>
      <c r="E1002" s="48"/>
      <c r="F1002" s="48"/>
      <c r="G1002" s="48"/>
      <c r="H1002" s="48"/>
      <c r="I1002" s="48"/>
      <c r="J1002" s="48"/>
      <c r="K1002" s="48"/>
      <c r="L1002" s="48"/>
      <c r="M1002" s="48"/>
      <c r="N1002" s="48"/>
      <c r="O1002" s="48"/>
      <c r="P1002" s="48"/>
      <c r="Q1002" s="48"/>
      <c r="R1002" s="48"/>
      <c r="S1002" s="48"/>
      <c r="T1002" s="48"/>
    </row>
    <row r="1003" spans="1:20" hidden="1" x14ac:dyDescent="0.2">
      <c r="A1003" s="58" t="s">
        <v>53</v>
      </c>
      <c r="B1003" s="37" t="s">
        <v>25</v>
      </c>
      <c r="C1003" s="37" t="s">
        <v>27</v>
      </c>
      <c r="D1003" s="37" t="s">
        <v>28</v>
      </c>
      <c r="E1003" s="37" t="s">
        <v>30</v>
      </c>
      <c r="F1003" s="37" t="s">
        <v>31</v>
      </c>
      <c r="G1003" s="37" t="s">
        <v>49</v>
      </c>
      <c r="H1003" s="37" t="s">
        <v>33</v>
      </c>
      <c r="I1003" s="37" t="s">
        <v>34</v>
      </c>
      <c r="J1003" s="37" t="s">
        <v>35</v>
      </c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</row>
    <row r="1004" spans="1:20" hidden="1" x14ac:dyDescent="0.2">
      <c r="A1004" s="57" t="s">
        <v>57</v>
      </c>
      <c r="B1004" s="59"/>
      <c r="C1004" s="59"/>
      <c r="D1004" s="59"/>
      <c r="E1004" s="59"/>
      <c r="F1004" s="59"/>
      <c r="G1004" s="59"/>
      <c r="H1004" s="59"/>
      <c r="I1004" s="59"/>
      <c r="J1004" s="59"/>
      <c r="K1004" s="59"/>
      <c r="L1004" s="59"/>
      <c r="M1004" s="59"/>
      <c r="N1004" s="59"/>
      <c r="O1004" s="59"/>
      <c r="P1004" s="59"/>
      <c r="Q1004" s="59"/>
      <c r="R1004" s="59"/>
      <c r="S1004" s="59"/>
      <c r="T1004" s="59"/>
    </row>
    <row r="1005" spans="1:20" hidden="1" x14ac:dyDescent="0.2">
      <c r="A1005" s="42">
        <f>[1]BANCO!$A13</f>
        <v>39083</v>
      </c>
      <c r="B1005" s="62" t="s">
        <v>55</v>
      </c>
      <c r="C1005" s="62" t="s">
        <v>55</v>
      </c>
      <c r="D1005" s="62" t="s">
        <v>55</v>
      </c>
      <c r="E1005" s="62" t="s">
        <v>55</v>
      </c>
      <c r="F1005" s="62" t="s">
        <v>55</v>
      </c>
      <c r="G1005" s="62" t="s">
        <v>55</v>
      </c>
      <c r="H1005" s="54" t="s">
        <v>55</v>
      </c>
      <c r="I1005" s="62" t="s">
        <v>55</v>
      </c>
      <c r="J1005" s="62" t="s">
        <v>55</v>
      </c>
      <c r="K1005" s="62" t="s">
        <v>55</v>
      </c>
      <c r="L1005" s="62" t="s">
        <v>55</v>
      </c>
      <c r="M1005" s="62" t="s">
        <v>55</v>
      </c>
      <c r="N1005" s="62" t="s">
        <v>55</v>
      </c>
      <c r="O1005" s="62" t="s">
        <v>55</v>
      </c>
      <c r="P1005" s="62" t="s">
        <v>55</v>
      </c>
      <c r="Q1005" s="62" t="s">
        <v>55</v>
      </c>
      <c r="R1005" s="62" t="s">
        <v>55</v>
      </c>
      <c r="S1005" s="62" t="s">
        <v>55</v>
      </c>
      <c r="T1005" s="62" t="s">
        <v>55</v>
      </c>
    </row>
    <row r="1006" spans="1:20" hidden="1" x14ac:dyDescent="0.2">
      <c r="A1006" s="42">
        <f>[1]BANCO!$A14</f>
        <v>39114</v>
      </c>
      <c r="B1006" s="62" t="s">
        <v>55</v>
      </c>
      <c r="C1006" s="62" t="s">
        <v>55</v>
      </c>
      <c r="D1006" s="62" t="s">
        <v>55</v>
      </c>
      <c r="E1006" s="62" t="s">
        <v>55</v>
      </c>
      <c r="F1006" s="62" t="s">
        <v>55</v>
      </c>
      <c r="G1006" s="62" t="s">
        <v>55</v>
      </c>
      <c r="H1006" s="61">
        <f>'[2]R8-N - Residencial'!F10</f>
        <v>100</v>
      </c>
      <c r="I1006" s="62" t="s">
        <v>55</v>
      </c>
      <c r="J1006" s="62" t="s">
        <v>55</v>
      </c>
      <c r="K1006" s="62" t="s">
        <v>55</v>
      </c>
      <c r="L1006" s="62" t="s">
        <v>55</v>
      </c>
      <c r="M1006" s="62" t="s">
        <v>55</v>
      </c>
      <c r="N1006" s="62" t="s">
        <v>55</v>
      </c>
      <c r="O1006" s="62" t="s">
        <v>55</v>
      </c>
      <c r="P1006" s="62" t="s">
        <v>55</v>
      </c>
      <c r="Q1006" s="62" t="s">
        <v>55</v>
      </c>
      <c r="R1006" s="62" t="s">
        <v>55</v>
      </c>
      <c r="S1006" s="62" t="s">
        <v>55</v>
      </c>
      <c r="T1006" s="62" t="s">
        <v>55</v>
      </c>
    </row>
    <row r="1007" spans="1:20" hidden="1" x14ac:dyDescent="0.2">
      <c r="A1007" s="42">
        <f>[1]BANCO!$A15</f>
        <v>39142</v>
      </c>
      <c r="B1007" s="62" t="s">
        <v>55</v>
      </c>
      <c r="C1007" s="62" t="s">
        <v>55</v>
      </c>
      <c r="D1007" s="62" t="s">
        <v>55</v>
      </c>
      <c r="E1007" s="62" t="s">
        <v>55</v>
      </c>
      <c r="F1007" s="62" t="s">
        <v>55</v>
      </c>
      <c r="G1007" s="62" t="s">
        <v>55</v>
      </c>
      <c r="H1007" s="61">
        <f>'[2]R8-N - Residencial'!F11</f>
        <v>100.31</v>
      </c>
      <c r="I1007" s="62" t="s">
        <v>55</v>
      </c>
      <c r="J1007" s="62" t="s">
        <v>55</v>
      </c>
      <c r="K1007" s="62" t="s">
        <v>55</v>
      </c>
      <c r="L1007" s="62" t="s">
        <v>55</v>
      </c>
      <c r="M1007" s="62" t="s">
        <v>55</v>
      </c>
      <c r="N1007" s="62" t="s">
        <v>55</v>
      </c>
      <c r="O1007" s="62" t="s">
        <v>55</v>
      </c>
      <c r="P1007" s="62" t="s">
        <v>55</v>
      </c>
      <c r="Q1007" s="62" t="s">
        <v>55</v>
      </c>
      <c r="R1007" s="62" t="s">
        <v>55</v>
      </c>
      <c r="S1007" s="62" t="s">
        <v>55</v>
      </c>
      <c r="T1007" s="62" t="s">
        <v>55</v>
      </c>
    </row>
    <row r="1008" spans="1:20" hidden="1" x14ac:dyDescent="0.2">
      <c r="A1008" s="42">
        <f>[1]BANCO!$A16</f>
        <v>39173</v>
      </c>
      <c r="B1008" s="62" t="s">
        <v>55</v>
      </c>
      <c r="C1008" s="62" t="s">
        <v>55</v>
      </c>
      <c r="D1008" s="62" t="s">
        <v>55</v>
      </c>
      <c r="E1008" s="62" t="s">
        <v>55</v>
      </c>
      <c r="F1008" s="62" t="s">
        <v>55</v>
      </c>
      <c r="G1008" s="62" t="s">
        <v>55</v>
      </c>
      <c r="H1008" s="61">
        <f>'[2]R8-N - Residencial'!F12</f>
        <v>101.25</v>
      </c>
      <c r="I1008" s="62" t="s">
        <v>55</v>
      </c>
      <c r="J1008" s="62" t="s">
        <v>55</v>
      </c>
      <c r="K1008" s="62" t="s">
        <v>55</v>
      </c>
      <c r="L1008" s="62" t="s">
        <v>55</v>
      </c>
      <c r="M1008" s="62" t="s">
        <v>55</v>
      </c>
      <c r="N1008" s="62" t="s">
        <v>55</v>
      </c>
      <c r="O1008" s="62" t="s">
        <v>55</v>
      </c>
      <c r="P1008" s="62" t="s">
        <v>55</v>
      </c>
      <c r="Q1008" s="62" t="s">
        <v>55</v>
      </c>
      <c r="R1008" s="62" t="s">
        <v>55</v>
      </c>
      <c r="S1008" s="62" t="s">
        <v>55</v>
      </c>
      <c r="T1008" s="62" t="s">
        <v>55</v>
      </c>
    </row>
    <row r="1009" spans="1:20" hidden="1" x14ac:dyDescent="0.2">
      <c r="A1009" s="42">
        <f>[1]BANCO!$A17</f>
        <v>39203</v>
      </c>
      <c r="B1009" s="62" t="s">
        <v>55</v>
      </c>
      <c r="C1009" s="62" t="s">
        <v>55</v>
      </c>
      <c r="D1009" s="62" t="s">
        <v>55</v>
      </c>
      <c r="E1009" s="62" t="s">
        <v>55</v>
      </c>
      <c r="F1009" s="62" t="s">
        <v>55</v>
      </c>
      <c r="G1009" s="62" t="s">
        <v>55</v>
      </c>
      <c r="H1009" s="61">
        <f>'[2]R8-N - Residencial'!F13</f>
        <v>103.36</v>
      </c>
      <c r="I1009" s="62" t="s">
        <v>55</v>
      </c>
      <c r="J1009" s="62" t="s">
        <v>55</v>
      </c>
      <c r="K1009" s="62" t="s">
        <v>55</v>
      </c>
      <c r="L1009" s="62" t="s">
        <v>55</v>
      </c>
      <c r="M1009" s="62" t="s">
        <v>55</v>
      </c>
      <c r="N1009" s="62" t="s">
        <v>55</v>
      </c>
      <c r="O1009" s="62" t="s">
        <v>55</v>
      </c>
      <c r="P1009" s="62" t="s">
        <v>55</v>
      </c>
      <c r="Q1009" s="62" t="s">
        <v>55</v>
      </c>
      <c r="R1009" s="62" t="s">
        <v>55</v>
      </c>
      <c r="S1009" s="62" t="s">
        <v>55</v>
      </c>
      <c r="T1009" s="62" t="s">
        <v>55</v>
      </c>
    </row>
    <row r="1010" spans="1:20" hidden="1" x14ac:dyDescent="0.2">
      <c r="A1010" s="42">
        <f>[1]BANCO!$A18</f>
        <v>39234</v>
      </c>
      <c r="B1010" s="62" t="s">
        <v>55</v>
      </c>
      <c r="C1010" s="62" t="s">
        <v>55</v>
      </c>
      <c r="D1010" s="62" t="s">
        <v>55</v>
      </c>
      <c r="E1010" s="62" t="s">
        <v>55</v>
      </c>
      <c r="F1010" s="62" t="s">
        <v>55</v>
      </c>
      <c r="G1010" s="62" t="s">
        <v>55</v>
      </c>
      <c r="H1010" s="61">
        <f>'[2]R8-N - Residencial'!F14</f>
        <v>105.28953150063612</v>
      </c>
      <c r="I1010" s="62" t="s">
        <v>55</v>
      </c>
      <c r="J1010" s="62" t="s">
        <v>55</v>
      </c>
      <c r="K1010" s="62" t="s">
        <v>55</v>
      </c>
      <c r="L1010" s="62" t="s">
        <v>55</v>
      </c>
      <c r="M1010" s="62" t="s">
        <v>55</v>
      </c>
      <c r="N1010" s="62" t="s">
        <v>55</v>
      </c>
      <c r="O1010" s="62" t="s">
        <v>55</v>
      </c>
      <c r="P1010" s="62" t="s">
        <v>55</v>
      </c>
      <c r="Q1010" s="62" t="s">
        <v>55</v>
      </c>
      <c r="R1010" s="62" t="s">
        <v>55</v>
      </c>
      <c r="S1010" s="62" t="s">
        <v>55</v>
      </c>
      <c r="T1010" s="62" t="s">
        <v>55</v>
      </c>
    </row>
    <row r="1011" spans="1:20" hidden="1" x14ac:dyDescent="0.2">
      <c r="A1011" s="42">
        <f>[1]BANCO!$A19</f>
        <v>39264</v>
      </c>
      <c r="B1011" s="62" t="s">
        <v>55</v>
      </c>
      <c r="C1011" s="62" t="s">
        <v>55</v>
      </c>
      <c r="D1011" s="62" t="s">
        <v>55</v>
      </c>
      <c r="E1011" s="62" t="s">
        <v>55</v>
      </c>
      <c r="F1011" s="62" t="s">
        <v>55</v>
      </c>
      <c r="G1011" s="62" t="s">
        <v>55</v>
      </c>
      <c r="H1011" s="61">
        <f>'[2]R8-N - Residencial'!F15</f>
        <v>105.72</v>
      </c>
      <c r="I1011" s="62" t="s">
        <v>55</v>
      </c>
      <c r="J1011" s="62" t="s">
        <v>55</v>
      </c>
      <c r="K1011" s="62" t="s">
        <v>55</v>
      </c>
      <c r="L1011" s="62" t="s">
        <v>55</v>
      </c>
      <c r="M1011" s="62" t="s">
        <v>55</v>
      </c>
      <c r="N1011" s="62" t="s">
        <v>55</v>
      </c>
      <c r="O1011" s="62" t="s">
        <v>55</v>
      </c>
      <c r="P1011" s="62" t="s">
        <v>55</v>
      </c>
      <c r="Q1011" s="62" t="s">
        <v>55</v>
      </c>
      <c r="R1011" s="62" t="s">
        <v>55</v>
      </c>
      <c r="S1011" s="62" t="s">
        <v>55</v>
      </c>
      <c r="T1011" s="62" t="s">
        <v>55</v>
      </c>
    </row>
    <row r="1012" spans="1:20" hidden="1" x14ac:dyDescent="0.2">
      <c r="A1012" s="42">
        <f>[1]BANCO!$A20</f>
        <v>39295</v>
      </c>
      <c r="B1012" s="62" t="s">
        <v>55</v>
      </c>
      <c r="C1012" s="62" t="s">
        <v>55</v>
      </c>
      <c r="D1012" s="62" t="s">
        <v>55</v>
      </c>
      <c r="E1012" s="62" t="s">
        <v>55</v>
      </c>
      <c r="F1012" s="62" t="s">
        <v>55</v>
      </c>
      <c r="G1012" s="62" t="s">
        <v>55</v>
      </c>
      <c r="H1012" s="61">
        <f>'[2]R8-N - Residencial'!F16</f>
        <v>105.98</v>
      </c>
      <c r="I1012" s="62" t="s">
        <v>55</v>
      </c>
      <c r="J1012" s="62" t="s">
        <v>55</v>
      </c>
      <c r="K1012" s="62" t="s">
        <v>55</v>
      </c>
      <c r="L1012" s="62" t="s">
        <v>55</v>
      </c>
      <c r="M1012" s="62" t="s">
        <v>55</v>
      </c>
      <c r="N1012" s="62" t="s">
        <v>55</v>
      </c>
      <c r="O1012" s="62" t="s">
        <v>55</v>
      </c>
      <c r="P1012" s="62" t="s">
        <v>55</v>
      </c>
      <c r="Q1012" s="62" t="s">
        <v>55</v>
      </c>
      <c r="R1012" s="62" t="s">
        <v>55</v>
      </c>
      <c r="S1012" s="62" t="s">
        <v>55</v>
      </c>
      <c r="T1012" s="62" t="s">
        <v>55</v>
      </c>
    </row>
    <row r="1013" spans="1:20" hidden="1" x14ac:dyDescent="0.2">
      <c r="A1013" s="42">
        <f>[1]BANCO!$A21</f>
        <v>39326</v>
      </c>
      <c r="B1013" s="62" t="s">
        <v>55</v>
      </c>
      <c r="C1013" s="62" t="s">
        <v>55</v>
      </c>
      <c r="D1013" s="62" t="s">
        <v>55</v>
      </c>
      <c r="E1013" s="62" t="s">
        <v>55</v>
      </c>
      <c r="F1013" s="62" t="s">
        <v>55</v>
      </c>
      <c r="G1013" s="62" t="s">
        <v>55</v>
      </c>
      <c r="H1013" s="61">
        <f>'[2]R8-N - Residencial'!F17</f>
        <v>106.03145215233576</v>
      </c>
      <c r="I1013" s="62" t="s">
        <v>55</v>
      </c>
      <c r="J1013" s="62" t="s">
        <v>55</v>
      </c>
      <c r="K1013" s="62" t="s">
        <v>55</v>
      </c>
      <c r="L1013" s="62" t="s">
        <v>55</v>
      </c>
      <c r="M1013" s="62" t="s">
        <v>55</v>
      </c>
      <c r="N1013" s="62" t="s">
        <v>55</v>
      </c>
      <c r="O1013" s="62" t="s">
        <v>55</v>
      </c>
      <c r="P1013" s="62" t="s">
        <v>55</v>
      </c>
      <c r="Q1013" s="62" t="s">
        <v>55</v>
      </c>
      <c r="R1013" s="62" t="s">
        <v>55</v>
      </c>
      <c r="S1013" s="62" t="s">
        <v>55</v>
      </c>
      <c r="T1013" s="62" t="s">
        <v>55</v>
      </c>
    </row>
    <row r="1014" spans="1:20" hidden="1" x14ac:dyDescent="0.2">
      <c r="A1014" s="42">
        <f>[1]BANCO!$A22</f>
        <v>39356</v>
      </c>
      <c r="B1014" s="62" t="s">
        <v>55</v>
      </c>
      <c r="C1014" s="62" t="s">
        <v>55</v>
      </c>
      <c r="D1014" s="62" t="s">
        <v>55</v>
      </c>
      <c r="E1014" s="62" t="s">
        <v>55</v>
      </c>
      <c r="F1014" s="62" t="s">
        <v>55</v>
      </c>
      <c r="G1014" s="62" t="s">
        <v>55</v>
      </c>
      <c r="H1014" s="61">
        <f>'[2]R8-N - Residencial'!F18</f>
        <v>106.34874042507283</v>
      </c>
      <c r="I1014" s="62" t="s">
        <v>55</v>
      </c>
      <c r="J1014" s="62" t="s">
        <v>55</v>
      </c>
      <c r="K1014" s="62" t="s">
        <v>55</v>
      </c>
      <c r="L1014" s="62" t="s">
        <v>55</v>
      </c>
      <c r="M1014" s="62" t="s">
        <v>55</v>
      </c>
      <c r="N1014" s="62" t="s">
        <v>55</v>
      </c>
      <c r="O1014" s="62" t="s">
        <v>55</v>
      </c>
      <c r="P1014" s="62" t="s">
        <v>55</v>
      </c>
      <c r="Q1014" s="62" t="s">
        <v>55</v>
      </c>
      <c r="R1014" s="62" t="s">
        <v>55</v>
      </c>
      <c r="S1014" s="62" t="s">
        <v>55</v>
      </c>
      <c r="T1014" s="62" t="s">
        <v>55</v>
      </c>
    </row>
    <row r="1015" spans="1:20" hidden="1" x14ac:dyDescent="0.2">
      <c r="A1015" s="42">
        <f>[1]BANCO!$A23</f>
        <v>39387</v>
      </c>
      <c r="B1015" s="62" t="s">
        <v>55</v>
      </c>
      <c r="C1015" s="62" t="s">
        <v>55</v>
      </c>
      <c r="D1015" s="62" t="s">
        <v>55</v>
      </c>
      <c r="E1015" s="62" t="s">
        <v>55</v>
      </c>
      <c r="F1015" s="62" t="s">
        <v>55</v>
      </c>
      <c r="G1015" s="62" t="s">
        <v>55</v>
      </c>
      <c r="H1015" s="61">
        <f>'[2]R8-N - Residencial'!F19</f>
        <v>106.63</v>
      </c>
      <c r="I1015" s="62" t="s">
        <v>55</v>
      </c>
      <c r="J1015" s="62" t="s">
        <v>55</v>
      </c>
      <c r="K1015" s="62" t="s">
        <v>55</v>
      </c>
      <c r="L1015" s="62" t="s">
        <v>55</v>
      </c>
      <c r="M1015" s="62" t="s">
        <v>55</v>
      </c>
      <c r="N1015" s="62" t="s">
        <v>55</v>
      </c>
      <c r="O1015" s="62" t="s">
        <v>55</v>
      </c>
      <c r="P1015" s="62" t="s">
        <v>55</v>
      </c>
      <c r="Q1015" s="62" t="s">
        <v>55</v>
      </c>
      <c r="R1015" s="62" t="s">
        <v>55</v>
      </c>
      <c r="S1015" s="62" t="s">
        <v>55</v>
      </c>
      <c r="T1015" s="62" t="s">
        <v>55</v>
      </c>
    </row>
    <row r="1016" spans="1:20" hidden="1" x14ac:dyDescent="0.2">
      <c r="A1016" s="42">
        <f>[1]BANCO!$A24</f>
        <v>39417</v>
      </c>
      <c r="B1016" s="62" t="s">
        <v>55</v>
      </c>
      <c r="C1016" s="62" t="s">
        <v>55</v>
      </c>
      <c r="D1016" s="62" t="s">
        <v>55</v>
      </c>
      <c r="E1016" s="62" t="s">
        <v>55</v>
      </c>
      <c r="F1016" s="62" t="s">
        <v>55</v>
      </c>
      <c r="G1016" s="62" t="s">
        <v>55</v>
      </c>
      <c r="H1016" s="61">
        <f>'[2]R8-N - Residencial'!F20</f>
        <v>106.93584130813564</v>
      </c>
      <c r="I1016" s="62" t="s">
        <v>55</v>
      </c>
      <c r="J1016" s="62" t="s">
        <v>55</v>
      </c>
      <c r="K1016" s="62" t="s">
        <v>55</v>
      </c>
      <c r="L1016" s="62" t="s">
        <v>55</v>
      </c>
      <c r="M1016" s="62" t="s">
        <v>55</v>
      </c>
      <c r="N1016" s="62" t="s">
        <v>55</v>
      </c>
      <c r="O1016" s="62" t="s">
        <v>55</v>
      </c>
      <c r="P1016" s="62" t="s">
        <v>55</v>
      </c>
      <c r="Q1016" s="62" t="s">
        <v>55</v>
      </c>
      <c r="R1016" s="62" t="s">
        <v>55</v>
      </c>
      <c r="S1016" s="62" t="s">
        <v>55</v>
      </c>
      <c r="T1016" s="62" t="s">
        <v>55</v>
      </c>
    </row>
    <row r="1017" spans="1:20" hidden="1" x14ac:dyDescent="0.2">
      <c r="A1017" s="42">
        <f>[1]BANCO!$A25</f>
        <v>39448</v>
      </c>
      <c r="B1017" s="62" t="s">
        <v>55</v>
      </c>
      <c r="C1017" s="62" t="s">
        <v>55</v>
      </c>
      <c r="D1017" s="62" t="s">
        <v>55</v>
      </c>
      <c r="E1017" s="62" t="s">
        <v>55</v>
      </c>
      <c r="F1017" s="62" t="s">
        <v>55</v>
      </c>
      <c r="G1017" s="62" t="s">
        <v>55</v>
      </c>
      <c r="H1017" s="61">
        <f>'[2]R8-N - Residencial'!F21</f>
        <v>106.71</v>
      </c>
      <c r="I1017" s="62" t="s">
        <v>55</v>
      </c>
      <c r="J1017" s="62" t="s">
        <v>55</v>
      </c>
      <c r="K1017" s="62" t="s">
        <v>55</v>
      </c>
      <c r="L1017" s="62" t="s">
        <v>55</v>
      </c>
      <c r="M1017" s="62" t="s">
        <v>55</v>
      </c>
      <c r="N1017" s="62" t="s">
        <v>55</v>
      </c>
      <c r="O1017" s="62" t="s">
        <v>55</v>
      </c>
      <c r="P1017" s="62" t="s">
        <v>55</v>
      </c>
      <c r="Q1017" s="62" t="s">
        <v>55</v>
      </c>
      <c r="R1017" s="62" t="s">
        <v>55</v>
      </c>
      <c r="S1017" s="62" t="s">
        <v>55</v>
      </c>
      <c r="T1017" s="62" t="s">
        <v>55</v>
      </c>
    </row>
    <row r="1018" spans="1:20" hidden="1" x14ac:dyDescent="0.2">
      <c r="A1018" s="42">
        <f>[1]BANCO!$A26</f>
        <v>39479</v>
      </c>
      <c r="B1018" s="62" t="s">
        <v>55</v>
      </c>
      <c r="C1018" s="62" t="s">
        <v>55</v>
      </c>
      <c r="D1018" s="62" t="s">
        <v>55</v>
      </c>
      <c r="E1018" s="62" t="s">
        <v>55</v>
      </c>
      <c r="F1018" s="62" t="s">
        <v>55</v>
      </c>
      <c r="G1018" s="62" t="s">
        <v>55</v>
      </c>
      <c r="H1018" s="61">
        <f>'[2]R8-N - Residencial'!F22</f>
        <v>106.83</v>
      </c>
      <c r="I1018" s="62" t="s">
        <v>55</v>
      </c>
      <c r="J1018" s="62" t="s">
        <v>55</v>
      </c>
      <c r="K1018" s="62" t="s">
        <v>55</v>
      </c>
      <c r="L1018" s="62" t="s">
        <v>55</v>
      </c>
      <c r="M1018" s="62" t="s">
        <v>55</v>
      </c>
      <c r="N1018" s="62" t="s">
        <v>55</v>
      </c>
      <c r="O1018" s="62" t="s">
        <v>55</v>
      </c>
      <c r="P1018" s="62" t="s">
        <v>55</v>
      </c>
      <c r="Q1018" s="62" t="s">
        <v>55</v>
      </c>
      <c r="R1018" s="62" t="s">
        <v>55</v>
      </c>
      <c r="S1018" s="62" t="s">
        <v>55</v>
      </c>
      <c r="T1018" s="62" t="s">
        <v>55</v>
      </c>
    </row>
    <row r="1019" spans="1:20" hidden="1" x14ac:dyDescent="0.2">
      <c r="A1019" s="42">
        <f>[1]BANCO!$A27</f>
        <v>39508</v>
      </c>
      <c r="B1019" s="62" t="s">
        <v>55</v>
      </c>
      <c r="C1019" s="62" t="s">
        <v>55</v>
      </c>
      <c r="D1019" s="62" t="s">
        <v>55</v>
      </c>
      <c r="E1019" s="62" t="s">
        <v>55</v>
      </c>
      <c r="F1019" s="62" t="s">
        <v>55</v>
      </c>
      <c r="G1019" s="62" t="s">
        <v>55</v>
      </c>
      <c r="H1019" s="61">
        <f>'[2]R8-N - Residencial'!F23</f>
        <v>106.9</v>
      </c>
      <c r="I1019" s="62" t="s">
        <v>55</v>
      </c>
      <c r="J1019" s="62" t="s">
        <v>55</v>
      </c>
      <c r="K1019" s="62" t="s">
        <v>55</v>
      </c>
      <c r="L1019" s="62" t="s">
        <v>55</v>
      </c>
      <c r="M1019" s="62" t="s">
        <v>55</v>
      </c>
      <c r="N1019" s="62" t="s">
        <v>55</v>
      </c>
      <c r="O1019" s="62" t="s">
        <v>55</v>
      </c>
      <c r="P1019" s="62" t="s">
        <v>55</v>
      </c>
      <c r="Q1019" s="62" t="s">
        <v>55</v>
      </c>
      <c r="R1019" s="62" t="s">
        <v>55</v>
      </c>
      <c r="S1019" s="62" t="s">
        <v>55</v>
      </c>
      <c r="T1019" s="62" t="s">
        <v>55</v>
      </c>
    </row>
    <row r="1020" spans="1:20" hidden="1" x14ac:dyDescent="0.2">
      <c r="A1020" s="42">
        <f>[1]BANCO!$A28</f>
        <v>39539</v>
      </c>
      <c r="B1020" s="62" t="s">
        <v>55</v>
      </c>
      <c r="C1020" s="62" t="s">
        <v>55</v>
      </c>
      <c r="D1020" s="62" t="s">
        <v>55</v>
      </c>
      <c r="E1020" s="62" t="s">
        <v>55</v>
      </c>
      <c r="F1020" s="62" t="s">
        <v>55</v>
      </c>
      <c r="G1020" s="62" t="s">
        <v>55</v>
      </c>
      <c r="H1020" s="61">
        <f>'[2]R8-N - Residencial'!F24</f>
        <v>106.97</v>
      </c>
      <c r="I1020" s="62" t="s">
        <v>55</v>
      </c>
      <c r="J1020" s="62" t="s">
        <v>55</v>
      </c>
      <c r="K1020" s="62" t="s">
        <v>55</v>
      </c>
      <c r="L1020" s="62" t="s">
        <v>55</v>
      </c>
      <c r="M1020" s="62" t="s">
        <v>55</v>
      </c>
      <c r="N1020" s="62" t="s">
        <v>55</v>
      </c>
      <c r="O1020" s="62" t="s">
        <v>55</v>
      </c>
      <c r="P1020" s="62" t="s">
        <v>55</v>
      </c>
      <c r="Q1020" s="62" t="s">
        <v>55</v>
      </c>
      <c r="R1020" s="62" t="s">
        <v>55</v>
      </c>
      <c r="S1020" s="62" t="s">
        <v>55</v>
      </c>
      <c r="T1020" s="62" t="s">
        <v>55</v>
      </c>
    </row>
    <row r="1021" spans="1:20" hidden="1" x14ac:dyDescent="0.2">
      <c r="A1021" s="42">
        <f>[1]BANCO!$A29</f>
        <v>39569</v>
      </c>
      <c r="B1021" s="62" t="s">
        <v>55</v>
      </c>
      <c r="C1021" s="62" t="s">
        <v>55</v>
      </c>
      <c r="D1021" s="62" t="s">
        <v>55</v>
      </c>
      <c r="E1021" s="62" t="s">
        <v>55</v>
      </c>
      <c r="F1021" s="62" t="s">
        <v>55</v>
      </c>
      <c r="G1021" s="62" t="s">
        <v>55</v>
      </c>
      <c r="H1021" s="61">
        <f>'[2]R8-N - Residencial'!F25</f>
        <v>111.87</v>
      </c>
      <c r="I1021" s="62" t="s">
        <v>55</v>
      </c>
      <c r="J1021" s="62" t="s">
        <v>55</v>
      </c>
      <c r="K1021" s="62" t="s">
        <v>55</v>
      </c>
      <c r="L1021" s="62" t="s">
        <v>55</v>
      </c>
      <c r="M1021" s="62" t="s">
        <v>55</v>
      </c>
      <c r="N1021" s="62" t="s">
        <v>55</v>
      </c>
      <c r="O1021" s="62" t="s">
        <v>55</v>
      </c>
      <c r="P1021" s="62" t="s">
        <v>55</v>
      </c>
      <c r="Q1021" s="62" t="s">
        <v>55</v>
      </c>
      <c r="R1021" s="62" t="s">
        <v>55</v>
      </c>
      <c r="S1021" s="62" t="s">
        <v>55</v>
      </c>
      <c r="T1021" s="62" t="s">
        <v>55</v>
      </c>
    </row>
    <row r="1022" spans="1:20" hidden="1" x14ac:dyDescent="0.2">
      <c r="A1022" s="42">
        <f>[1]BANCO!$A30</f>
        <v>39600</v>
      </c>
      <c r="B1022" s="62" t="s">
        <v>55</v>
      </c>
      <c r="C1022" s="62" t="s">
        <v>55</v>
      </c>
      <c r="D1022" s="62" t="s">
        <v>55</v>
      </c>
      <c r="E1022" s="62" t="s">
        <v>55</v>
      </c>
      <c r="F1022" s="62" t="s">
        <v>55</v>
      </c>
      <c r="G1022" s="62" t="s">
        <v>55</v>
      </c>
      <c r="H1022" s="61">
        <f>'[2]R8-N - Residencial'!F26</f>
        <v>115.08</v>
      </c>
      <c r="I1022" s="62" t="s">
        <v>55</v>
      </c>
      <c r="J1022" s="62" t="s">
        <v>55</v>
      </c>
      <c r="K1022" s="62" t="s">
        <v>55</v>
      </c>
      <c r="L1022" s="62" t="s">
        <v>55</v>
      </c>
      <c r="M1022" s="62" t="s">
        <v>55</v>
      </c>
      <c r="N1022" s="62" t="s">
        <v>55</v>
      </c>
      <c r="O1022" s="62" t="s">
        <v>55</v>
      </c>
      <c r="P1022" s="62" t="s">
        <v>55</v>
      </c>
      <c r="Q1022" s="62" t="s">
        <v>55</v>
      </c>
      <c r="R1022" s="62" t="s">
        <v>55</v>
      </c>
      <c r="S1022" s="62" t="s">
        <v>55</v>
      </c>
      <c r="T1022" s="62" t="s">
        <v>55</v>
      </c>
    </row>
    <row r="1023" spans="1:20" hidden="1" x14ac:dyDescent="0.2">
      <c r="A1023" s="42">
        <f>[1]BANCO!$A31</f>
        <v>39630</v>
      </c>
      <c r="B1023" s="62" t="s">
        <v>55</v>
      </c>
      <c r="C1023" s="62" t="s">
        <v>55</v>
      </c>
      <c r="D1023" s="62" t="s">
        <v>55</v>
      </c>
      <c r="E1023" s="62" t="s">
        <v>55</v>
      </c>
      <c r="F1023" s="62" t="s">
        <v>55</v>
      </c>
      <c r="G1023" s="62" t="s">
        <v>55</v>
      </c>
      <c r="H1023" s="61">
        <f>'[2]R8-N - Residencial'!F27</f>
        <v>115.45</v>
      </c>
      <c r="I1023" s="62" t="s">
        <v>55</v>
      </c>
      <c r="J1023" s="62" t="s">
        <v>55</v>
      </c>
      <c r="K1023" s="62" t="s">
        <v>55</v>
      </c>
      <c r="L1023" s="62" t="s">
        <v>55</v>
      </c>
      <c r="M1023" s="62" t="s">
        <v>55</v>
      </c>
      <c r="N1023" s="62" t="s">
        <v>55</v>
      </c>
      <c r="O1023" s="62" t="s">
        <v>55</v>
      </c>
      <c r="P1023" s="62" t="s">
        <v>55</v>
      </c>
      <c r="Q1023" s="62" t="s">
        <v>55</v>
      </c>
      <c r="R1023" s="62" t="s">
        <v>55</v>
      </c>
      <c r="S1023" s="62" t="s">
        <v>55</v>
      </c>
      <c r="T1023" s="62" t="s">
        <v>55</v>
      </c>
    </row>
    <row r="1024" spans="1:20" hidden="1" x14ac:dyDescent="0.2">
      <c r="A1024" s="42">
        <f>[1]BANCO!$A32</f>
        <v>39661</v>
      </c>
      <c r="B1024" s="62" t="s">
        <v>55</v>
      </c>
      <c r="C1024" s="62" t="s">
        <v>55</v>
      </c>
      <c r="D1024" s="62" t="s">
        <v>55</v>
      </c>
      <c r="E1024" s="62" t="s">
        <v>55</v>
      </c>
      <c r="F1024" s="62" t="s">
        <v>55</v>
      </c>
      <c r="G1024" s="62" t="s">
        <v>55</v>
      </c>
      <c r="H1024" s="61">
        <f>'[2]R8-N - Residencial'!F28</f>
        <v>116.64</v>
      </c>
      <c r="I1024" s="62" t="s">
        <v>55</v>
      </c>
      <c r="J1024" s="62" t="s">
        <v>55</v>
      </c>
      <c r="K1024" s="62" t="s">
        <v>55</v>
      </c>
      <c r="L1024" s="62" t="s">
        <v>55</v>
      </c>
      <c r="M1024" s="62" t="s">
        <v>55</v>
      </c>
      <c r="N1024" s="62" t="s">
        <v>55</v>
      </c>
      <c r="O1024" s="62" t="s">
        <v>55</v>
      </c>
      <c r="P1024" s="62" t="s">
        <v>55</v>
      </c>
      <c r="Q1024" s="62" t="s">
        <v>55</v>
      </c>
      <c r="R1024" s="62" t="s">
        <v>55</v>
      </c>
      <c r="S1024" s="62" t="s">
        <v>55</v>
      </c>
      <c r="T1024" s="62" t="s">
        <v>55</v>
      </c>
    </row>
    <row r="1025" spans="1:20" hidden="1" x14ac:dyDescent="0.2">
      <c r="A1025" s="42">
        <f>[1]BANCO!$A33</f>
        <v>39692</v>
      </c>
      <c r="B1025" s="62" t="s">
        <v>55</v>
      </c>
      <c r="C1025" s="62" t="s">
        <v>55</v>
      </c>
      <c r="D1025" s="62" t="s">
        <v>55</v>
      </c>
      <c r="E1025" s="62" t="s">
        <v>55</v>
      </c>
      <c r="F1025" s="62" t="s">
        <v>55</v>
      </c>
      <c r="G1025" s="62" t="s">
        <v>55</v>
      </c>
      <c r="H1025" s="61">
        <f>'[2]R8-N - Residencial'!F29</f>
        <v>116.86</v>
      </c>
      <c r="I1025" s="62" t="s">
        <v>55</v>
      </c>
      <c r="J1025" s="62" t="s">
        <v>55</v>
      </c>
      <c r="K1025" s="62" t="s">
        <v>55</v>
      </c>
      <c r="L1025" s="62" t="s">
        <v>55</v>
      </c>
      <c r="M1025" s="62" t="s">
        <v>55</v>
      </c>
      <c r="N1025" s="62" t="s">
        <v>55</v>
      </c>
      <c r="O1025" s="62" t="s">
        <v>55</v>
      </c>
      <c r="P1025" s="62" t="s">
        <v>55</v>
      </c>
      <c r="Q1025" s="62" t="s">
        <v>55</v>
      </c>
      <c r="R1025" s="62" t="s">
        <v>55</v>
      </c>
      <c r="S1025" s="62" t="s">
        <v>55</v>
      </c>
      <c r="T1025" s="62" t="s">
        <v>55</v>
      </c>
    </row>
    <row r="1026" spans="1:20" hidden="1" x14ac:dyDescent="0.2">
      <c r="A1026" s="42">
        <f>[1]BANCO!$A34</f>
        <v>39722</v>
      </c>
      <c r="B1026" s="62" t="s">
        <v>55</v>
      </c>
      <c r="C1026" s="62" t="s">
        <v>55</v>
      </c>
      <c r="D1026" s="62" t="s">
        <v>55</v>
      </c>
      <c r="E1026" s="62" t="s">
        <v>55</v>
      </c>
      <c r="F1026" s="62" t="s">
        <v>55</v>
      </c>
      <c r="G1026" s="62" t="s">
        <v>55</v>
      </c>
      <c r="H1026" s="61">
        <f>'[2]R8-N - Residencial'!F30</f>
        <v>117.74</v>
      </c>
      <c r="I1026" s="62" t="s">
        <v>55</v>
      </c>
      <c r="J1026" s="62" t="s">
        <v>55</v>
      </c>
      <c r="K1026" s="62" t="s">
        <v>55</v>
      </c>
      <c r="L1026" s="62" t="s">
        <v>55</v>
      </c>
      <c r="M1026" s="62" t="s">
        <v>55</v>
      </c>
      <c r="N1026" s="62" t="s">
        <v>55</v>
      </c>
      <c r="O1026" s="62" t="s">
        <v>55</v>
      </c>
      <c r="P1026" s="62" t="s">
        <v>55</v>
      </c>
      <c r="Q1026" s="62" t="s">
        <v>55</v>
      </c>
      <c r="R1026" s="62" t="s">
        <v>55</v>
      </c>
      <c r="S1026" s="62" t="s">
        <v>55</v>
      </c>
      <c r="T1026" s="62" t="s">
        <v>55</v>
      </c>
    </row>
    <row r="1027" spans="1:20" hidden="1" x14ac:dyDescent="0.2">
      <c r="A1027" s="42">
        <f>[1]BANCO!$A35</f>
        <v>39753</v>
      </c>
      <c r="B1027" s="62" t="s">
        <v>55</v>
      </c>
      <c r="C1027" s="62" t="s">
        <v>55</v>
      </c>
      <c r="D1027" s="62" t="s">
        <v>55</v>
      </c>
      <c r="E1027" s="62" t="s">
        <v>55</v>
      </c>
      <c r="F1027" s="62" t="s">
        <v>55</v>
      </c>
      <c r="G1027" s="62" t="s">
        <v>55</v>
      </c>
      <c r="H1027" s="61">
        <f>'[2]R8-N - Residencial'!F31</f>
        <v>117.65</v>
      </c>
      <c r="I1027" s="62" t="s">
        <v>55</v>
      </c>
      <c r="J1027" s="62" t="s">
        <v>55</v>
      </c>
      <c r="K1027" s="62" t="s">
        <v>55</v>
      </c>
      <c r="L1027" s="62" t="s">
        <v>55</v>
      </c>
      <c r="M1027" s="62" t="s">
        <v>55</v>
      </c>
      <c r="N1027" s="62" t="s">
        <v>55</v>
      </c>
      <c r="O1027" s="62" t="s">
        <v>55</v>
      </c>
      <c r="P1027" s="62" t="s">
        <v>55</v>
      </c>
      <c r="Q1027" s="62" t="s">
        <v>55</v>
      </c>
      <c r="R1027" s="62" t="s">
        <v>55</v>
      </c>
      <c r="S1027" s="62" t="s">
        <v>55</v>
      </c>
      <c r="T1027" s="62" t="s">
        <v>55</v>
      </c>
    </row>
    <row r="1028" spans="1:20" hidden="1" x14ac:dyDescent="0.2">
      <c r="A1028" s="42">
        <f>[1]BANCO!$A36</f>
        <v>39783</v>
      </c>
      <c r="B1028" s="62" t="s">
        <v>55</v>
      </c>
      <c r="C1028" s="62" t="s">
        <v>55</v>
      </c>
      <c r="D1028" s="62" t="s">
        <v>55</v>
      </c>
      <c r="E1028" s="62" t="s">
        <v>55</v>
      </c>
      <c r="F1028" s="62" t="s">
        <v>55</v>
      </c>
      <c r="G1028" s="62" t="s">
        <v>55</v>
      </c>
      <c r="H1028" s="61">
        <f>'[2]R8-N - Residencial'!F32</f>
        <v>117.68</v>
      </c>
      <c r="I1028" s="62" t="s">
        <v>55</v>
      </c>
      <c r="J1028" s="62" t="s">
        <v>55</v>
      </c>
      <c r="K1028" s="62" t="s">
        <v>55</v>
      </c>
      <c r="L1028" s="62" t="s">
        <v>55</v>
      </c>
      <c r="M1028" s="62" t="s">
        <v>55</v>
      </c>
      <c r="N1028" s="62" t="s">
        <v>55</v>
      </c>
      <c r="O1028" s="62" t="s">
        <v>55</v>
      </c>
      <c r="P1028" s="62" t="s">
        <v>55</v>
      </c>
      <c r="Q1028" s="62" t="s">
        <v>55</v>
      </c>
      <c r="R1028" s="62" t="s">
        <v>55</v>
      </c>
      <c r="S1028" s="62" t="s">
        <v>55</v>
      </c>
      <c r="T1028" s="62" t="s">
        <v>55</v>
      </c>
    </row>
    <row r="1029" spans="1:20" hidden="1" x14ac:dyDescent="0.2">
      <c r="A1029" s="42">
        <f>[1]BANCO!$A37</f>
        <v>39814</v>
      </c>
      <c r="B1029" s="62" t="s">
        <v>55</v>
      </c>
      <c r="C1029" s="62" t="s">
        <v>55</v>
      </c>
      <c r="D1029" s="62" t="s">
        <v>55</v>
      </c>
      <c r="E1029" s="62" t="s">
        <v>55</v>
      </c>
      <c r="F1029" s="62" t="s">
        <v>55</v>
      </c>
      <c r="G1029" s="62" t="s">
        <v>55</v>
      </c>
      <c r="H1029" s="61">
        <f>'[2]R8-N - Residencial'!F33</f>
        <v>117.68</v>
      </c>
      <c r="I1029" s="62" t="s">
        <v>55</v>
      </c>
      <c r="J1029" s="62" t="s">
        <v>55</v>
      </c>
      <c r="K1029" s="62" t="s">
        <v>55</v>
      </c>
      <c r="L1029" s="62" t="s">
        <v>55</v>
      </c>
      <c r="M1029" s="62" t="s">
        <v>55</v>
      </c>
      <c r="N1029" s="62" t="s">
        <v>55</v>
      </c>
      <c r="O1029" s="62" t="s">
        <v>55</v>
      </c>
      <c r="P1029" s="62" t="s">
        <v>55</v>
      </c>
      <c r="Q1029" s="62" t="s">
        <v>55</v>
      </c>
      <c r="R1029" s="62" t="s">
        <v>55</v>
      </c>
      <c r="S1029" s="62" t="s">
        <v>55</v>
      </c>
      <c r="T1029" s="62" t="s">
        <v>55</v>
      </c>
    </row>
    <row r="1030" spans="1:20" hidden="1" x14ac:dyDescent="0.2">
      <c r="A1030" s="42">
        <f>[1]BANCO!$A38</f>
        <v>39845</v>
      </c>
      <c r="B1030" s="62" t="s">
        <v>55</v>
      </c>
      <c r="C1030" s="62" t="s">
        <v>55</v>
      </c>
      <c r="D1030" s="62" t="s">
        <v>55</v>
      </c>
      <c r="E1030" s="62" t="s">
        <v>55</v>
      </c>
      <c r="F1030" s="62" t="s">
        <v>55</v>
      </c>
      <c r="G1030" s="62" t="s">
        <v>55</v>
      </c>
      <c r="H1030" s="61">
        <f>'[2]R8-N - Residencial'!F34</f>
        <v>119.36</v>
      </c>
      <c r="I1030" s="62" t="s">
        <v>55</v>
      </c>
      <c r="J1030" s="62" t="s">
        <v>55</v>
      </c>
      <c r="K1030" s="62" t="s">
        <v>55</v>
      </c>
      <c r="L1030" s="62" t="s">
        <v>55</v>
      </c>
      <c r="M1030" s="62" t="s">
        <v>55</v>
      </c>
      <c r="N1030" s="62" t="s">
        <v>55</v>
      </c>
      <c r="O1030" s="62" t="s">
        <v>55</v>
      </c>
      <c r="P1030" s="62" t="s">
        <v>55</v>
      </c>
      <c r="Q1030" s="62" t="s">
        <v>55</v>
      </c>
      <c r="R1030" s="62" t="s">
        <v>55</v>
      </c>
      <c r="S1030" s="62" t="s">
        <v>55</v>
      </c>
      <c r="T1030" s="62" t="s">
        <v>55</v>
      </c>
    </row>
    <row r="1031" spans="1:20" hidden="1" x14ac:dyDescent="0.2">
      <c r="A1031" s="42">
        <f>[1]BANCO!$A39</f>
        <v>39873</v>
      </c>
      <c r="B1031" s="62" t="s">
        <v>55</v>
      </c>
      <c r="C1031" s="62" t="s">
        <v>55</v>
      </c>
      <c r="D1031" s="62" t="s">
        <v>55</v>
      </c>
      <c r="E1031" s="62" t="s">
        <v>55</v>
      </c>
      <c r="F1031" s="62" t="s">
        <v>55</v>
      </c>
      <c r="G1031" s="62" t="s">
        <v>55</v>
      </c>
      <c r="H1031" s="61">
        <f>'[2]R8-N - Residencial'!F35</f>
        <v>119.33</v>
      </c>
      <c r="I1031" s="62" t="s">
        <v>55</v>
      </c>
      <c r="J1031" s="62" t="s">
        <v>55</v>
      </c>
      <c r="K1031" s="62" t="s">
        <v>55</v>
      </c>
      <c r="L1031" s="62" t="s">
        <v>55</v>
      </c>
      <c r="M1031" s="62" t="s">
        <v>55</v>
      </c>
      <c r="N1031" s="62" t="s">
        <v>55</v>
      </c>
      <c r="O1031" s="62" t="s">
        <v>55</v>
      </c>
      <c r="P1031" s="62" t="s">
        <v>55</v>
      </c>
      <c r="Q1031" s="62" t="s">
        <v>55</v>
      </c>
      <c r="R1031" s="62" t="s">
        <v>55</v>
      </c>
      <c r="S1031" s="62" t="s">
        <v>55</v>
      </c>
      <c r="T1031" s="62" t="s">
        <v>55</v>
      </c>
    </row>
    <row r="1032" spans="1:20" hidden="1" x14ac:dyDescent="0.2">
      <c r="A1032" s="42">
        <f>[1]BANCO!$A40</f>
        <v>39904</v>
      </c>
      <c r="B1032" s="62" t="s">
        <v>55</v>
      </c>
      <c r="C1032" s="62" t="s">
        <v>55</v>
      </c>
      <c r="D1032" s="62" t="s">
        <v>55</v>
      </c>
      <c r="E1032" s="62" t="s">
        <v>55</v>
      </c>
      <c r="F1032" s="62" t="s">
        <v>55</v>
      </c>
      <c r="G1032" s="62" t="s">
        <v>55</v>
      </c>
      <c r="H1032" s="61">
        <f>'[2]R8-N - Residencial'!F36</f>
        <v>119.33</v>
      </c>
      <c r="I1032" s="62" t="s">
        <v>55</v>
      </c>
      <c r="J1032" s="62" t="s">
        <v>55</v>
      </c>
      <c r="K1032" s="62" t="s">
        <v>55</v>
      </c>
      <c r="L1032" s="62" t="s">
        <v>55</v>
      </c>
      <c r="M1032" s="62" t="s">
        <v>55</v>
      </c>
      <c r="N1032" s="62" t="s">
        <v>55</v>
      </c>
      <c r="O1032" s="62" t="s">
        <v>55</v>
      </c>
      <c r="P1032" s="62" t="s">
        <v>55</v>
      </c>
      <c r="Q1032" s="62" t="s">
        <v>55</v>
      </c>
      <c r="R1032" s="62" t="s">
        <v>55</v>
      </c>
      <c r="S1032" s="62" t="s">
        <v>55</v>
      </c>
      <c r="T1032" s="62" t="s">
        <v>55</v>
      </c>
    </row>
    <row r="1033" spans="1:20" hidden="1" x14ac:dyDescent="0.2">
      <c r="A1033" s="42">
        <f>[1]BANCO!$A41</f>
        <v>39934</v>
      </c>
      <c r="B1033" s="62" t="s">
        <v>55</v>
      </c>
      <c r="C1033" s="62" t="s">
        <v>55</v>
      </c>
      <c r="D1033" s="62" t="s">
        <v>55</v>
      </c>
      <c r="E1033" s="62" t="s">
        <v>55</v>
      </c>
      <c r="F1033" s="62" t="s">
        <v>55</v>
      </c>
      <c r="G1033" s="62" t="s">
        <v>55</v>
      </c>
      <c r="H1033" s="61">
        <f>'[2]R8-N - Residencial'!F37</f>
        <v>122.67</v>
      </c>
      <c r="I1033" s="62" t="s">
        <v>55</v>
      </c>
      <c r="J1033" s="62" t="s">
        <v>55</v>
      </c>
      <c r="K1033" s="62" t="s">
        <v>55</v>
      </c>
      <c r="L1033" s="62" t="s">
        <v>55</v>
      </c>
      <c r="M1033" s="62" t="s">
        <v>55</v>
      </c>
      <c r="N1033" s="62" t="s">
        <v>55</v>
      </c>
      <c r="O1033" s="62" t="s">
        <v>55</v>
      </c>
      <c r="P1033" s="62" t="s">
        <v>55</v>
      </c>
      <c r="Q1033" s="62" t="s">
        <v>55</v>
      </c>
      <c r="R1033" s="62" t="s">
        <v>55</v>
      </c>
      <c r="S1033" s="62" t="s">
        <v>55</v>
      </c>
      <c r="T1033" s="62" t="s">
        <v>55</v>
      </c>
    </row>
    <row r="1034" spans="1:20" hidden="1" x14ac:dyDescent="0.2">
      <c r="A1034" s="42">
        <f>[1]BANCO!$A42</f>
        <v>39965</v>
      </c>
      <c r="B1034" s="62" t="s">
        <v>55</v>
      </c>
      <c r="C1034" s="62" t="s">
        <v>55</v>
      </c>
      <c r="D1034" s="62" t="s">
        <v>55</v>
      </c>
      <c r="E1034" s="62" t="s">
        <v>55</v>
      </c>
      <c r="F1034" s="62" t="s">
        <v>55</v>
      </c>
      <c r="G1034" s="62" t="s">
        <v>55</v>
      </c>
      <c r="H1034" s="61">
        <f>'[2]R8-N - Residencial'!F38</f>
        <v>125.18</v>
      </c>
      <c r="I1034" s="62" t="s">
        <v>55</v>
      </c>
      <c r="J1034" s="62" t="s">
        <v>55</v>
      </c>
      <c r="K1034" s="62" t="s">
        <v>55</v>
      </c>
      <c r="L1034" s="62" t="s">
        <v>55</v>
      </c>
      <c r="M1034" s="62" t="s">
        <v>55</v>
      </c>
      <c r="N1034" s="62" t="s">
        <v>55</v>
      </c>
      <c r="O1034" s="62" t="s">
        <v>55</v>
      </c>
      <c r="P1034" s="62" t="s">
        <v>55</v>
      </c>
      <c r="Q1034" s="62" t="s">
        <v>55</v>
      </c>
      <c r="R1034" s="62" t="s">
        <v>55</v>
      </c>
      <c r="S1034" s="62" t="s">
        <v>55</v>
      </c>
      <c r="T1034" s="62" t="s">
        <v>55</v>
      </c>
    </row>
    <row r="1035" spans="1:20" hidden="1" x14ac:dyDescent="0.2">
      <c r="A1035" s="42">
        <f>[1]BANCO!$A43</f>
        <v>39995</v>
      </c>
      <c r="B1035" s="62" t="s">
        <v>55</v>
      </c>
      <c r="C1035" s="62" t="s">
        <v>55</v>
      </c>
      <c r="D1035" s="62" t="s">
        <v>55</v>
      </c>
      <c r="E1035" s="62" t="s">
        <v>55</v>
      </c>
      <c r="F1035" s="62" t="s">
        <v>55</v>
      </c>
      <c r="G1035" s="62" t="s">
        <v>55</v>
      </c>
      <c r="H1035" s="61">
        <f>'[2]R8-N - Residencial'!F39</f>
        <v>126.11</v>
      </c>
      <c r="I1035" s="62" t="s">
        <v>55</v>
      </c>
      <c r="J1035" s="62" t="s">
        <v>55</v>
      </c>
      <c r="K1035" s="62" t="s">
        <v>55</v>
      </c>
      <c r="L1035" s="62" t="s">
        <v>55</v>
      </c>
      <c r="M1035" s="62" t="s">
        <v>55</v>
      </c>
      <c r="N1035" s="62" t="s">
        <v>55</v>
      </c>
      <c r="O1035" s="62" t="s">
        <v>55</v>
      </c>
      <c r="P1035" s="62" t="s">
        <v>55</v>
      </c>
      <c r="Q1035" s="62" t="s">
        <v>55</v>
      </c>
      <c r="R1035" s="62" t="s">
        <v>55</v>
      </c>
      <c r="S1035" s="62" t="s">
        <v>55</v>
      </c>
      <c r="T1035" s="62" t="s">
        <v>55</v>
      </c>
    </row>
    <row r="1036" spans="1:20" hidden="1" x14ac:dyDescent="0.2">
      <c r="A1036" s="42">
        <f>[1]BANCO!$A44</f>
        <v>40026</v>
      </c>
      <c r="B1036" s="62" t="s">
        <v>55</v>
      </c>
      <c r="C1036" s="62" t="s">
        <v>55</v>
      </c>
      <c r="D1036" s="62" t="s">
        <v>55</v>
      </c>
      <c r="E1036" s="62" t="s">
        <v>55</v>
      </c>
      <c r="F1036" s="62" t="s">
        <v>55</v>
      </c>
      <c r="G1036" s="62" t="s">
        <v>55</v>
      </c>
      <c r="H1036" s="61">
        <f>'[2]R8-N - Residencial'!F40</f>
        <v>126.11</v>
      </c>
      <c r="I1036" s="62" t="s">
        <v>55</v>
      </c>
      <c r="J1036" s="62" t="s">
        <v>55</v>
      </c>
      <c r="K1036" s="62" t="s">
        <v>55</v>
      </c>
      <c r="L1036" s="62" t="s">
        <v>55</v>
      </c>
      <c r="M1036" s="62" t="s">
        <v>55</v>
      </c>
      <c r="N1036" s="62" t="s">
        <v>55</v>
      </c>
      <c r="O1036" s="62" t="s">
        <v>55</v>
      </c>
      <c r="P1036" s="62" t="s">
        <v>55</v>
      </c>
      <c r="Q1036" s="62" t="s">
        <v>55</v>
      </c>
      <c r="R1036" s="62" t="s">
        <v>55</v>
      </c>
      <c r="S1036" s="62" t="s">
        <v>55</v>
      </c>
      <c r="T1036" s="62" t="s">
        <v>55</v>
      </c>
    </row>
    <row r="1037" spans="1:20" hidden="1" x14ac:dyDescent="0.2">
      <c r="A1037" s="42">
        <f>[1]BANCO!$A45</f>
        <v>40057</v>
      </c>
      <c r="B1037" s="62" t="s">
        <v>55</v>
      </c>
      <c r="C1037" s="62" t="s">
        <v>55</v>
      </c>
      <c r="D1037" s="62" t="s">
        <v>55</v>
      </c>
      <c r="E1037" s="62" t="s">
        <v>55</v>
      </c>
      <c r="F1037" s="62" t="s">
        <v>55</v>
      </c>
      <c r="G1037" s="62" t="s">
        <v>55</v>
      </c>
      <c r="H1037" s="61">
        <f>'[2]R8-N - Residencial'!F41</f>
        <v>126.54</v>
      </c>
      <c r="I1037" s="62" t="s">
        <v>55</v>
      </c>
      <c r="J1037" s="62" t="s">
        <v>55</v>
      </c>
      <c r="K1037" s="62" t="s">
        <v>55</v>
      </c>
      <c r="L1037" s="62" t="s">
        <v>55</v>
      </c>
      <c r="M1037" s="62" t="s">
        <v>55</v>
      </c>
      <c r="N1037" s="62" t="s">
        <v>55</v>
      </c>
      <c r="O1037" s="62" t="s">
        <v>55</v>
      </c>
      <c r="P1037" s="62" t="s">
        <v>55</v>
      </c>
      <c r="Q1037" s="62" t="s">
        <v>55</v>
      </c>
      <c r="R1037" s="62" t="s">
        <v>55</v>
      </c>
      <c r="S1037" s="62" t="s">
        <v>55</v>
      </c>
      <c r="T1037" s="62" t="s">
        <v>55</v>
      </c>
    </row>
    <row r="1038" spans="1:20" hidden="1" x14ac:dyDescent="0.2">
      <c r="A1038" s="42">
        <f>[1]BANCO!$A46</f>
        <v>40087</v>
      </c>
      <c r="B1038" s="62" t="s">
        <v>55</v>
      </c>
      <c r="C1038" s="62" t="s">
        <v>55</v>
      </c>
      <c r="D1038" s="62" t="s">
        <v>55</v>
      </c>
      <c r="E1038" s="62" t="s">
        <v>55</v>
      </c>
      <c r="F1038" s="62" t="s">
        <v>55</v>
      </c>
      <c r="G1038" s="62" t="s">
        <v>55</v>
      </c>
      <c r="H1038" s="61">
        <f>'[2]R8-N - Residencial'!F42</f>
        <v>126.64</v>
      </c>
      <c r="I1038" s="62" t="s">
        <v>55</v>
      </c>
      <c r="J1038" s="62" t="s">
        <v>55</v>
      </c>
      <c r="K1038" s="62" t="s">
        <v>55</v>
      </c>
      <c r="L1038" s="62" t="s">
        <v>55</v>
      </c>
      <c r="M1038" s="62" t="s">
        <v>55</v>
      </c>
      <c r="N1038" s="62" t="s">
        <v>55</v>
      </c>
      <c r="O1038" s="62" t="s">
        <v>55</v>
      </c>
      <c r="P1038" s="62" t="s">
        <v>55</v>
      </c>
      <c r="Q1038" s="62" t="s">
        <v>55</v>
      </c>
      <c r="R1038" s="62" t="s">
        <v>55</v>
      </c>
      <c r="S1038" s="62" t="s">
        <v>55</v>
      </c>
      <c r="T1038" s="62" t="s">
        <v>55</v>
      </c>
    </row>
    <row r="1039" spans="1:20" hidden="1" x14ac:dyDescent="0.2">
      <c r="A1039" s="42">
        <f>[1]BANCO!$A47</f>
        <v>40118</v>
      </c>
      <c r="B1039" s="62" t="s">
        <v>55</v>
      </c>
      <c r="C1039" s="62" t="s">
        <v>55</v>
      </c>
      <c r="D1039" s="62" t="s">
        <v>55</v>
      </c>
      <c r="E1039" s="62" t="s">
        <v>55</v>
      </c>
      <c r="F1039" s="62" t="s">
        <v>55</v>
      </c>
      <c r="G1039" s="62" t="s">
        <v>55</v>
      </c>
      <c r="H1039" s="61">
        <f>'[2]R8-N - Residencial'!F43</f>
        <v>126.91</v>
      </c>
      <c r="I1039" s="62" t="s">
        <v>55</v>
      </c>
      <c r="J1039" s="62" t="s">
        <v>55</v>
      </c>
      <c r="K1039" s="62" t="s">
        <v>55</v>
      </c>
      <c r="L1039" s="62" t="s">
        <v>55</v>
      </c>
      <c r="M1039" s="62" t="s">
        <v>55</v>
      </c>
      <c r="N1039" s="62" t="s">
        <v>55</v>
      </c>
      <c r="O1039" s="62" t="s">
        <v>55</v>
      </c>
      <c r="P1039" s="62" t="s">
        <v>55</v>
      </c>
      <c r="Q1039" s="62" t="s">
        <v>55</v>
      </c>
      <c r="R1039" s="62" t="s">
        <v>55</v>
      </c>
      <c r="S1039" s="62" t="s">
        <v>55</v>
      </c>
      <c r="T1039" s="62" t="s">
        <v>55</v>
      </c>
    </row>
    <row r="1040" spans="1:20" hidden="1" x14ac:dyDescent="0.2">
      <c r="A1040" s="42">
        <f>[1]BANCO!$A48</f>
        <v>40148</v>
      </c>
      <c r="B1040" s="62" t="s">
        <v>55</v>
      </c>
      <c r="C1040" s="62" t="s">
        <v>55</v>
      </c>
      <c r="D1040" s="62" t="s">
        <v>55</v>
      </c>
      <c r="E1040" s="62" t="s">
        <v>55</v>
      </c>
      <c r="F1040" s="62" t="s">
        <v>55</v>
      </c>
      <c r="G1040" s="62" t="s">
        <v>55</v>
      </c>
      <c r="H1040" s="61">
        <f>'[2]R8-N - Residencial'!F44</f>
        <v>126.91</v>
      </c>
      <c r="I1040" s="62" t="s">
        <v>55</v>
      </c>
      <c r="J1040" s="62" t="s">
        <v>55</v>
      </c>
      <c r="K1040" s="62" t="s">
        <v>55</v>
      </c>
      <c r="L1040" s="62" t="s">
        <v>55</v>
      </c>
      <c r="M1040" s="62" t="s">
        <v>55</v>
      </c>
      <c r="N1040" s="62" t="s">
        <v>55</v>
      </c>
      <c r="O1040" s="62" t="s">
        <v>55</v>
      </c>
      <c r="P1040" s="62" t="s">
        <v>55</v>
      </c>
      <c r="Q1040" s="62" t="s">
        <v>55</v>
      </c>
      <c r="R1040" s="62" t="s">
        <v>55</v>
      </c>
      <c r="S1040" s="62" t="s">
        <v>55</v>
      </c>
      <c r="T1040" s="62" t="s">
        <v>55</v>
      </c>
    </row>
    <row r="1041" spans="1:20" hidden="1" x14ac:dyDescent="0.2">
      <c r="A1041" s="42">
        <f>[1]BANCO!$A49</f>
        <v>40179</v>
      </c>
      <c r="B1041" s="62" t="s">
        <v>55</v>
      </c>
      <c r="C1041" s="62" t="s">
        <v>55</v>
      </c>
      <c r="D1041" s="62" t="s">
        <v>55</v>
      </c>
      <c r="E1041" s="62" t="s">
        <v>55</v>
      </c>
      <c r="F1041" s="62" t="s">
        <v>55</v>
      </c>
      <c r="G1041" s="62" t="s">
        <v>55</v>
      </c>
      <c r="H1041" s="61">
        <f>'[2]R8-N - Residencial'!F45</f>
        <v>127.41</v>
      </c>
      <c r="I1041" s="62" t="s">
        <v>55</v>
      </c>
      <c r="J1041" s="62" t="s">
        <v>55</v>
      </c>
      <c r="K1041" s="62" t="s">
        <v>55</v>
      </c>
      <c r="L1041" s="62" t="s">
        <v>55</v>
      </c>
      <c r="M1041" s="62" t="s">
        <v>55</v>
      </c>
      <c r="N1041" s="62" t="s">
        <v>55</v>
      </c>
      <c r="O1041" s="62" t="s">
        <v>55</v>
      </c>
      <c r="P1041" s="62" t="s">
        <v>55</v>
      </c>
      <c r="Q1041" s="62" t="s">
        <v>55</v>
      </c>
      <c r="R1041" s="62" t="s">
        <v>55</v>
      </c>
      <c r="S1041" s="62" t="s">
        <v>55</v>
      </c>
      <c r="T1041" s="62" t="s">
        <v>55</v>
      </c>
    </row>
    <row r="1042" spans="1:20" hidden="1" x14ac:dyDescent="0.2">
      <c r="A1042" s="42">
        <f>[1]BANCO!$A50</f>
        <v>40210</v>
      </c>
      <c r="B1042" s="62" t="s">
        <v>55</v>
      </c>
      <c r="C1042" s="62" t="s">
        <v>55</v>
      </c>
      <c r="D1042" s="62" t="s">
        <v>55</v>
      </c>
      <c r="E1042" s="62" t="s">
        <v>55</v>
      </c>
      <c r="F1042" s="62" t="s">
        <v>55</v>
      </c>
      <c r="G1042" s="62" t="s">
        <v>55</v>
      </c>
      <c r="H1042" s="61">
        <f>'[2]R8-N - Residencial'!F46</f>
        <v>127.45</v>
      </c>
      <c r="I1042" s="62" t="s">
        <v>55</v>
      </c>
      <c r="J1042" s="62" t="s">
        <v>55</v>
      </c>
      <c r="K1042" s="62" t="s">
        <v>55</v>
      </c>
      <c r="L1042" s="62" t="s">
        <v>55</v>
      </c>
      <c r="M1042" s="62" t="s">
        <v>55</v>
      </c>
      <c r="N1042" s="62" t="s">
        <v>55</v>
      </c>
      <c r="O1042" s="62" t="s">
        <v>55</v>
      </c>
      <c r="P1042" s="62" t="s">
        <v>55</v>
      </c>
      <c r="Q1042" s="62" t="s">
        <v>55</v>
      </c>
      <c r="R1042" s="62" t="s">
        <v>55</v>
      </c>
      <c r="S1042" s="62" t="s">
        <v>55</v>
      </c>
      <c r="T1042" s="62" t="s">
        <v>55</v>
      </c>
    </row>
    <row r="1043" spans="1:20" hidden="1" x14ac:dyDescent="0.2">
      <c r="A1043" s="42">
        <f>[1]BANCO!$A51</f>
        <v>40238</v>
      </c>
      <c r="B1043" s="62" t="s">
        <v>55</v>
      </c>
      <c r="C1043" s="62" t="s">
        <v>55</v>
      </c>
      <c r="D1043" s="62" t="s">
        <v>55</v>
      </c>
      <c r="E1043" s="62" t="s">
        <v>55</v>
      </c>
      <c r="F1043" s="62" t="s">
        <v>55</v>
      </c>
      <c r="G1043" s="62" t="s">
        <v>55</v>
      </c>
      <c r="H1043" s="61">
        <f>'[2]R8-N - Residencial'!F47</f>
        <v>127.54</v>
      </c>
      <c r="I1043" s="62" t="s">
        <v>55</v>
      </c>
      <c r="J1043" s="62" t="s">
        <v>55</v>
      </c>
      <c r="K1043" s="62" t="s">
        <v>55</v>
      </c>
      <c r="L1043" s="62" t="s">
        <v>55</v>
      </c>
      <c r="M1043" s="62" t="s">
        <v>55</v>
      </c>
      <c r="N1043" s="62" t="s">
        <v>55</v>
      </c>
      <c r="O1043" s="62" t="s">
        <v>55</v>
      </c>
      <c r="P1043" s="62" t="s">
        <v>55</v>
      </c>
      <c r="Q1043" s="62" t="s">
        <v>55</v>
      </c>
      <c r="R1043" s="62" t="s">
        <v>55</v>
      </c>
      <c r="S1043" s="62" t="s">
        <v>55</v>
      </c>
      <c r="T1043" s="62" t="s">
        <v>55</v>
      </c>
    </row>
    <row r="1044" spans="1:20" hidden="1" x14ac:dyDescent="0.2">
      <c r="A1044" s="42">
        <f>[1]BANCO!$A52</f>
        <v>40269</v>
      </c>
      <c r="B1044" s="62" t="s">
        <v>55</v>
      </c>
      <c r="C1044" s="62" t="s">
        <v>55</v>
      </c>
      <c r="D1044" s="62" t="s">
        <v>55</v>
      </c>
      <c r="E1044" s="62" t="s">
        <v>55</v>
      </c>
      <c r="F1044" s="62" t="s">
        <v>55</v>
      </c>
      <c r="G1044" s="62" t="s">
        <v>55</v>
      </c>
      <c r="H1044" s="61">
        <f>'[2]R8-N - Residencial'!F48</f>
        <v>127.54</v>
      </c>
      <c r="I1044" s="62" t="s">
        <v>55</v>
      </c>
      <c r="J1044" s="62" t="s">
        <v>55</v>
      </c>
      <c r="K1044" s="62" t="s">
        <v>55</v>
      </c>
      <c r="L1044" s="62" t="s">
        <v>55</v>
      </c>
      <c r="M1044" s="62" t="s">
        <v>55</v>
      </c>
      <c r="N1044" s="62" t="s">
        <v>55</v>
      </c>
      <c r="O1044" s="62" t="s">
        <v>55</v>
      </c>
      <c r="P1044" s="62" t="s">
        <v>55</v>
      </c>
      <c r="Q1044" s="62" t="s">
        <v>55</v>
      </c>
      <c r="R1044" s="62" t="s">
        <v>55</v>
      </c>
      <c r="S1044" s="62" t="s">
        <v>55</v>
      </c>
      <c r="T1044" s="62" t="s">
        <v>55</v>
      </c>
    </row>
    <row r="1045" spans="1:20" hidden="1" x14ac:dyDescent="0.2">
      <c r="A1045" s="42">
        <f>[1]BANCO!$A53</f>
        <v>40299</v>
      </c>
      <c r="B1045" s="62" t="s">
        <v>55</v>
      </c>
      <c r="C1045" s="62" t="s">
        <v>55</v>
      </c>
      <c r="D1045" s="62" t="s">
        <v>55</v>
      </c>
      <c r="E1045" s="62" t="s">
        <v>55</v>
      </c>
      <c r="F1045" s="62" t="s">
        <v>55</v>
      </c>
      <c r="G1045" s="62" t="s">
        <v>55</v>
      </c>
      <c r="H1045" s="61">
        <f>'[2]R8-N - Residencial'!F49</f>
        <v>132.32</v>
      </c>
      <c r="I1045" s="62" t="s">
        <v>55</v>
      </c>
      <c r="J1045" s="62" t="s">
        <v>55</v>
      </c>
      <c r="K1045" s="62" t="s">
        <v>55</v>
      </c>
      <c r="L1045" s="62" t="s">
        <v>55</v>
      </c>
      <c r="M1045" s="62" t="s">
        <v>55</v>
      </c>
      <c r="N1045" s="62" t="s">
        <v>55</v>
      </c>
      <c r="O1045" s="62" t="s">
        <v>55</v>
      </c>
      <c r="P1045" s="62" t="s">
        <v>55</v>
      </c>
      <c r="Q1045" s="62" t="s">
        <v>55</v>
      </c>
      <c r="R1045" s="62" t="s">
        <v>55</v>
      </c>
      <c r="S1045" s="62" t="s">
        <v>55</v>
      </c>
      <c r="T1045" s="62" t="s">
        <v>55</v>
      </c>
    </row>
    <row r="1046" spans="1:20" hidden="1" x14ac:dyDescent="0.2">
      <c r="A1046" s="42">
        <f>[1]BANCO!$A54</f>
        <v>40330</v>
      </c>
      <c r="B1046" s="62" t="s">
        <v>55</v>
      </c>
      <c r="C1046" s="62" t="s">
        <v>55</v>
      </c>
      <c r="D1046" s="62" t="s">
        <v>55</v>
      </c>
      <c r="E1046" s="62" t="s">
        <v>55</v>
      </c>
      <c r="F1046" s="62" t="s">
        <v>55</v>
      </c>
      <c r="G1046" s="62" t="s">
        <v>55</v>
      </c>
      <c r="H1046" s="61">
        <f>'[2]R8-N - Residencial'!F50</f>
        <v>136.84</v>
      </c>
      <c r="I1046" s="62" t="s">
        <v>55</v>
      </c>
      <c r="J1046" s="62" t="s">
        <v>55</v>
      </c>
      <c r="K1046" s="62" t="s">
        <v>55</v>
      </c>
      <c r="L1046" s="62" t="s">
        <v>55</v>
      </c>
      <c r="M1046" s="62" t="s">
        <v>55</v>
      </c>
      <c r="N1046" s="62" t="s">
        <v>55</v>
      </c>
      <c r="O1046" s="62" t="s">
        <v>55</v>
      </c>
      <c r="P1046" s="62" t="s">
        <v>55</v>
      </c>
      <c r="Q1046" s="62" t="s">
        <v>55</v>
      </c>
      <c r="R1046" s="62" t="s">
        <v>55</v>
      </c>
      <c r="S1046" s="62" t="s">
        <v>55</v>
      </c>
      <c r="T1046" s="62" t="s">
        <v>55</v>
      </c>
    </row>
    <row r="1047" spans="1:20" hidden="1" x14ac:dyDescent="0.2">
      <c r="A1047" s="42">
        <f>[1]BANCO!$A55</f>
        <v>40360</v>
      </c>
      <c r="B1047" s="62" t="s">
        <v>55</v>
      </c>
      <c r="C1047" s="62" t="s">
        <v>55</v>
      </c>
      <c r="D1047" s="62" t="s">
        <v>55</v>
      </c>
      <c r="E1047" s="62" t="s">
        <v>55</v>
      </c>
      <c r="F1047" s="62" t="s">
        <v>55</v>
      </c>
      <c r="G1047" s="62" t="s">
        <v>55</v>
      </c>
      <c r="H1047" s="61">
        <f>'[2]R8-N - Residencial'!F51</f>
        <v>136.84</v>
      </c>
      <c r="I1047" s="62" t="s">
        <v>55</v>
      </c>
      <c r="J1047" s="62" t="s">
        <v>55</v>
      </c>
      <c r="K1047" s="62" t="s">
        <v>55</v>
      </c>
      <c r="L1047" s="62" t="s">
        <v>55</v>
      </c>
      <c r="M1047" s="62" t="s">
        <v>55</v>
      </c>
      <c r="N1047" s="62" t="s">
        <v>55</v>
      </c>
      <c r="O1047" s="62" t="s">
        <v>55</v>
      </c>
      <c r="P1047" s="62" t="s">
        <v>55</v>
      </c>
      <c r="Q1047" s="62" t="s">
        <v>55</v>
      </c>
      <c r="R1047" s="62" t="s">
        <v>55</v>
      </c>
      <c r="S1047" s="62" t="s">
        <v>55</v>
      </c>
      <c r="T1047" s="62" t="s">
        <v>55</v>
      </c>
    </row>
    <row r="1048" spans="1:20" hidden="1" x14ac:dyDescent="0.2">
      <c r="A1048" s="42">
        <f>[1]BANCO!$A56</f>
        <v>40391</v>
      </c>
      <c r="B1048" s="62" t="s">
        <v>55</v>
      </c>
      <c r="C1048" s="62" t="s">
        <v>55</v>
      </c>
      <c r="D1048" s="62" t="s">
        <v>55</v>
      </c>
      <c r="E1048" s="62" t="s">
        <v>55</v>
      </c>
      <c r="F1048" s="62" t="s">
        <v>55</v>
      </c>
      <c r="G1048" s="62" t="s">
        <v>55</v>
      </c>
      <c r="H1048" s="61">
        <f>'[2]R8-N - Residencial'!F52</f>
        <v>136.93</v>
      </c>
      <c r="I1048" s="62" t="s">
        <v>55</v>
      </c>
      <c r="J1048" s="62" t="s">
        <v>55</v>
      </c>
      <c r="K1048" s="62" t="s">
        <v>55</v>
      </c>
      <c r="L1048" s="62" t="s">
        <v>55</v>
      </c>
      <c r="M1048" s="62" t="s">
        <v>55</v>
      </c>
      <c r="N1048" s="62" t="s">
        <v>55</v>
      </c>
      <c r="O1048" s="62" t="s">
        <v>55</v>
      </c>
      <c r="P1048" s="62" t="s">
        <v>55</v>
      </c>
      <c r="Q1048" s="62" t="s">
        <v>55</v>
      </c>
      <c r="R1048" s="62" t="s">
        <v>55</v>
      </c>
      <c r="S1048" s="62" t="s">
        <v>55</v>
      </c>
      <c r="T1048" s="62" t="s">
        <v>55</v>
      </c>
    </row>
    <row r="1049" spans="1:20" hidden="1" x14ac:dyDescent="0.2">
      <c r="A1049" s="42">
        <f>[1]BANCO!$A57</f>
        <v>40422</v>
      </c>
      <c r="B1049" s="62" t="s">
        <v>55</v>
      </c>
      <c r="C1049" s="62" t="s">
        <v>55</v>
      </c>
      <c r="D1049" s="62" t="s">
        <v>55</v>
      </c>
      <c r="E1049" s="62" t="s">
        <v>55</v>
      </c>
      <c r="F1049" s="62" t="s">
        <v>55</v>
      </c>
      <c r="G1049" s="62" t="s">
        <v>55</v>
      </c>
      <c r="H1049" s="61">
        <f>'[2]R8-N - Residencial'!F53</f>
        <v>136.93</v>
      </c>
      <c r="I1049" s="62" t="s">
        <v>55</v>
      </c>
      <c r="J1049" s="62" t="s">
        <v>55</v>
      </c>
      <c r="K1049" s="62" t="s">
        <v>55</v>
      </c>
      <c r="L1049" s="62" t="s">
        <v>55</v>
      </c>
      <c r="M1049" s="62" t="s">
        <v>55</v>
      </c>
      <c r="N1049" s="62" t="s">
        <v>55</v>
      </c>
      <c r="O1049" s="62" t="s">
        <v>55</v>
      </c>
      <c r="P1049" s="62" t="s">
        <v>55</v>
      </c>
      <c r="Q1049" s="62" t="s">
        <v>55</v>
      </c>
      <c r="R1049" s="62" t="s">
        <v>55</v>
      </c>
      <c r="S1049" s="62" t="s">
        <v>55</v>
      </c>
      <c r="T1049" s="62" t="s">
        <v>55</v>
      </c>
    </row>
    <row r="1050" spans="1:20" hidden="1" x14ac:dyDescent="0.2">
      <c r="A1050" s="42">
        <f>[1]BANCO!$A58</f>
        <v>40452</v>
      </c>
      <c r="B1050" s="62" t="s">
        <v>55</v>
      </c>
      <c r="C1050" s="62" t="s">
        <v>55</v>
      </c>
      <c r="D1050" s="62" t="s">
        <v>55</v>
      </c>
      <c r="E1050" s="62" t="s">
        <v>55</v>
      </c>
      <c r="F1050" s="62" t="s">
        <v>55</v>
      </c>
      <c r="G1050" s="62" t="s">
        <v>55</v>
      </c>
      <c r="H1050" s="61">
        <f>'[2]R8-N - Residencial'!F54</f>
        <v>136.93</v>
      </c>
      <c r="I1050" s="62" t="s">
        <v>55</v>
      </c>
      <c r="J1050" s="62" t="s">
        <v>55</v>
      </c>
      <c r="K1050" s="62" t="s">
        <v>55</v>
      </c>
      <c r="L1050" s="62" t="s">
        <v>55</v>
      </c>
      <c r="M1050" s="62" t="s">
        <v>55</v>
      </c>
      <c r="N1050" s="62" t="s">
        <v>55</v>
      </c>
      <c r="O1050" s="62" t="s">
        <v>55</v>
      </c>
      <c r="P1050" s="62" t="s">
        <v>55</v>
      </c>
      <c r="Q1050" s="62" t="s">
        <v>55</v>
      </c>
      <c r="R1050" s="62" t="s">
        <v>55</v>
      </c>
      <c r="S1050" s="62" t="s">
        <v>55</v>
      </c>
      <c r="T1050" s="62" t="s">
        <v>55</v>
      </c>
    </row>
    <row r="1051" spans="1:20" hidden="1" x14ac:dyDescent="0.2">
      <c r="A1051" s="42">
        <f>[1]BANCO!$A59</f>
        <v>40483</v>
      </c>
      <c r="B1051" s="62" t="s">
        <v>55</v>
      </c>
      <c r="C1051" s="62" t="s">
        <v>55</v>
      </c>
      <c r="D1051" s="62" t="s">
        <v>55</v>
      </c>
      <c r="E1051" s="62" t="s">
        <v>55</v>
      </c>
      <c r="F1051" s="62" t="s">
        <v>55</v>
      </c>
      <c r="G1051" s="62" t="s">
        <v>55</v>
      </c>
      <c r="H1051" s="61">
        <f>'[2]R8-N - Residencial'!F55</f>
        <v>136.93</v>
      </c>
      <c r="I1051" s="62" t="s">
        <v>55</v>
      </c>
      <c r="J1051" s="62" t="s">
        <v>55</v>
      </c>
      <c r="K1051" s="62" t="s">
        <v>55</v>
      </c>
      <c r="L1051" s="62" t="s">
        <v>55</v>
      </c>
      <c r="M1051" s="62" t="s">
        <v>55</v>
      </c>
      <c r="N1051" s="62" t="s">
        <v>55</v>
      </c>
      <c r="O1051" s="62" t="s">
        <v>55</v>
      </c>
      <c r="P1051" s="62" t="s">
        <v>55</v>
      </c>
      <c r="Q1051" s="62" t="s">
        <v>55</v>
      </c>
      <c r="R1051" s="62" t="s">
        <v>55</v>
      </c>
      <c r="S1051" s="62" t="s">
        <v>55</v>
      </c>
      <c r="T1051" s="62" t="s">
        <v>55</v>
      </c>
    </row>
    <row r="1052" spans="1:20" hidden="1" x14ac:dyDescent="0.2">
      <c r="A1052" s="42">
        <f>[1]BANCO!$A60</f>
        <v>40513</v>
      </c>
      <c r="B1052" s="62" t="s">
        <v>55</v>
      </c>
      <c r="C1052" s="62" t="s">
        <v>55</v>
      </c>
      <c r="D1052" s="62" t="s">
        <v>55</v>
      </c>
      <c r="E1052" s="62" t="s">
        <v>55</v>
      </c>
      <c r="F1052" s="62" t="s">
        <v>55</v>
      </c>
      <c r="G1052" s="62" t="s">
        <v>55</v>
      </c>
      <c r="H1052" s="61">
        <f>'[2]R8-N - Residencial'!F56</f>
        <v>136.93</v>
      </c>
      <c r="I1052" s="62" t="s">
        <v>55</v>
      </c>
      <c r="J1052" s="62" t="s">
        <v>55</v>
      </c>
      <c r="K1052" s="62" t="s">
        <v>55</v>
      </c>
      <c r="L1052" s="62" t="s">
        <v>55</v>
      </c>
      <c r="M1052" s="62" t="s">
        <v>55</v>
      </c>
      <c r="N1052" s="62" t="s">
        <v>55</v>
      </c>
      <c r="O1052" s="62" t="s">
        <v>55</v>
      </c>
      <c r="P1052" s="62" t="s">
        <v>55</v>
      </c>
      <c r="Q1052" s="62" t="s">
        <v>55</v>
      </c>
      <c r="R1052" s="62" t="s">
        <v>55</v>
      </c>
      <c r="S1052" s="62" t="s">
        <v>55</v>
      </c>
      <c r="T1052" s="62" t="s">
        <v>55</v>
      </c>
    </row>
    <row r="1053" spans="1:20" hidden="1" x14ac:dyDescent="0.2">
      <c r="A1053" s="42">
        <f>[1]BANCO!$A61</f>
        <v>40544</v>
      </c>
      <c r="B1053" s="62" t="s">
        <v>55</v>
      </c>
      <c r="C1053" s="62" t="s">
        <v>55</v>
      </c>
      <c r="D1053" s="62" t="s">
        <v>55</v>
      </c>
      <c r="E1053" s="62" t="s">
        <v>55</v>
      </c>
      <c r="F1053" s="62" t="s">
        <v>55</v>
      </c>
      <c r="G1053" s="62" t="s">
        <v>55</v>
      </c>
      <c r="H1053" s="61">
        <f>'[2]R8-N - Residencial'!F57</f>
        <v>137.47999999999999</v>
      </c>
      <c r="I1053" s="62" t="s">
        <v>55</v>
      </c>
      <c r="J1053" s="62" t="s">
        <v>55</v>
      </c>
      <c r="K1053" s="62" t="s">
        <v>55</v>
      </c>
      <c r="L1053" s="62" t="s">
        <v>55</v>
      </c>
      <c r="M1053" s="62" t="s">
        <v>55</v>
      </c>
      <c r="N1053" s="62" t="s">
        <v>55</v>
      </c>
      <c r="O1053" s="62" t="s">
        <v>55</v>
      </c>
      <c r="P1053" s="62" t="s">
        <v>55</v>
      </c>
      <c r="Q1053" s="62" t="s">
        <v>55</v>
      </c>
      <c r="R1053" s="62" t="s">
        <v>55</v>
      </c>
      <c r="S1053" s="62" t="s">
        <v>55</v>
      </c>
      <c r="T1053" s="62" t="s">
        <v>55</v>
      </c>
    </row>
    <row r="1054" spans="1:20" hidden="1" x14ac:dyDescent="0.2">
      <c r="A1054" s="42">
        <f>[1]BANCO!$A62</f>
        <v>40575</v>
      </c>
      <c r="B1054" s="62" t="s">
        <v>55</v>
      </c>
      <c r="C1054" s="62" t="s">
        <v>55</v>
      </c>
      <c r="D1054" s="62" t="s">
        <v>55</v>
      </c>
      <c r="E1054" s="62" t="s">
        <v>55</v>
      </c>
      <c r="F1054" s="62" t="s">
        <v>55</v>
      </c>
      <c r="G1054" s="62" t="s">
        <v>55</v>
      </c>
      <c r="H1054" s="61">
        <f>'[2]R8-N - Residencial'!F58</f>
        <v>137.47999999999999</v>
      </c>
      <c r="I1054" s="62" t="s">
        <v>55</v>
      </c>
      <c r="J1054" s="62" t="s">
        <v>55</v>
      </c>
      <c r="K1054" s="62" t="s">
        <v>55</v>
      </c>
      <c r="L1054" s="62" t="s">
        <v>55</v>
      </c>
      <c r="M1054" s="62" t="s">
        <v>55</v>
      </c>
      <c r="N1054" s="62" t="s">
        <v>55</v>
      </c>
      <c r="O1054" s="62" t="s">
        <v>55</v>
      </c>
      <c r="P1054" s="62" t="s">
        <v>55</v>
      </c>
      <c r="Q1054" s="62" t="s">
        <v>55</v>
      </c>
      <c r="R1054" s="62" t="s">
        <v>55</v>
      </c>
      <c r="S1054" s="62" t="s">
        <v>55</v>
      </c>
      <c r="T1054" s="62" t="s">
        <v>55</v>
      </c>
    </row>
    <row r="1055" spans="1:20" hidden="1" x14ac:dyDescent="0.2">
      <c r="A1055" s="42">
        <f>[1]BANCO!$A63</f>
        <v>40603</v>
      </c>
      <c r="B1055" s="62" t="s">
        <v>55</v>
      </c>
      <c r="C1055" s="62" t="s">
        <v>55</v>
      </c>
      <c r="D1055" s="62" t="s">
        <v>55</v>
      </c>
      <c r="E1055" s="62" t="s">
        <v>55</v>
      </c>
      <c r="F1055" s="62" t="s">
        <v>55</v>
      </c>
      <c r="G1055" s="62" t="s">
        <v>55</v>
      </c>
      <c r="H1055" s="61">
        <f>'[2]R8-N - Residencial'!F59</f>
        <v>137.62</v>
      </c>
      <c r="I1055" s="62" t="s">
        <v>55</v>
      </c>
      <c r="J1055" s="62" t="s">
        <v>55</v>
      </c>
      <c r="K1055" s="62" t="s">
        <v>55</v>
      </c>
      <c r="L1055" s="62" t="s">
        <v>55</v>
      </c>
      <c r="M1055" s="62" t="s">
        <v>55</v>
      </c>
      <c r="N1055" s="62" t="s">
        <v>55</v>
      </c>
      <c r="O1055" s="62" t="s">
        <v>55</v>
      </c>
      <c r="P1055" s="62" t="s">
        <v>55</v>
      </c>
      <c r="Q1055" s="62" t="s">
        <v>55</v>
      </c>
      <c r="R1055" s="62" t="s">
        <v>55</v>
      </c>
      <c r="S1055" s="62" t="s">
        <v>55</v>
      </c>
      <c r="T1055" s="62" t="s">
        <v>55</v>
      </c>
    </row>
    <row r="1056" spans="1:20" hidden="1" x14ac:dyDescent="0.2">
      <c r="A1056" s="42">
        <f>[1]BANCO!$A64</f>
        <v>40634</v>
      </c>
      <c r="B1056" s="62" t="s">
        <v>55</v>
      </c>
      <c r="C1056" s="62" t="s">
        <v>55</v>
      </c>
      <c r="D1056" s="62" t="s">
        <v>55</v>
      </c>
      <c r="E1056" s="62" t="s">
        <v>55</v>
      </c>
      <c r="F1056" s="62" t="s">
        <v>55</v>
      </c>
      <c r="G1056" s="62" t="s">
        <v>55</v>
      </c>
      <c r="H1056" s="61">
        <f>'[2]R8-N - Residencial'!F60</f>
        <v>137.68</v>
      </c>
      <c r="I1056" s="62" t="s">
        <v>55</v>
      </c>
      <c r="J1056" s="62" t="s">
        <v>55</v>
      </c>
      <c r="K1056" s="62" t="s">
        <v>55</v>
      </c>
      <c r="L1056" s="62" t="s">
        <v>55</v>
      </c>
      <c r="M1056" s="62" t="s">
        <v>55</v>
      </c>
      <c r="N1056" s="62" t="s">
        <v>55</v>
      </c>
      <c r="O1056" s="62" t="s">
        <v>55</v>
      </c>
      <c r="P1056" s="62" t="s">
        <v>55</v>
      </c>
      <c r="Q1056" s="62" t="s">
        <v>55</v>
      </c>
      <c r="R1056" s="62" t="s">
        <v>55</v>
      </c>
      <c r="S1056" s="62" t="s">
        <v>55</v>
      </c>
      <c r="T1056" s="62" t="s">
        <v>55</v>
      </c>
    </row>
    <row r="1057" spans="1:20" hidden="1" x14ac:dyDescent="0.2">
      <c r="A1057" s="42">
        <f>[1]BANCO!$A65</f>
        <v>40664</v>
      </c>
      <c r="B1057" s="62" t="s">
        <v>55</v>
      </c>
      <c r="C1057" s="62" t="s">
        <v>55</v>
      </c>
      <c r="D1057" s="62" t="s">
        <v>55</v>
      </c>
      <c r="E1057" s="62" t="s">
        <v>55</v>
      </c>
      <c r="F1057" s="62" t="s">
        <v>55</v>
      </c>
      <c r="G1057" s="62" t="s">
        <v>55</v>
      </c>
      <c r="H1057" s="61">
        <f>'[2]R8-N - Residencial'!F61</f>
        <v>145.63999999999999</v>
      </c>
      <c r="I1057" s="62" t="s">
        <v>55</v>
      </c>
      <c r="J1057" s="62" t="s">
        <v>55</v>
      </c>
      <c r="K1057" s="62" t="s">
        <v>55</v>
      </c>
      <c r="L1057" s="62" t="s">
        <v>55</v>
      </c>
      <c r="M1057" s="62" t="s">
        <v>55</v>
      </c>
      <c r="N1057" s="62" t="s">
        <v>55</v>
      </c>
      <c r="O1057" s="62" t="s">
        <v>55</v>
      </c>
      <c r="P1057" s="62" t="s">
        <v>55</v>
      </c>
      <c r="Q1057" s="62" t="s">
        <v>55</v>
      </c>
      <c r="R1057" s="62" t="s">
        <v>55</v>
      </c>
      <c r="S1057" s="62" t="s">
        <v>55</v>
      </c>
      <c r="T1057" s="62" t="s">
        <v>55</v>
      </c>
    </row>
    <row r="1058" spans="1:20" hidden="1" x14ac:dyDescent="0.2">
      <c r="A1058" s="42">
        <f>[1]BANCO!$A66</f>
        <v>40695</v>
      </c>
      <c r="B1058" s="62" t="s">
        <v>55</v>
      </c>
      <c r="C1058" s="62" t="s">
        <v>55</v>
      </c>
      <c r="D1058" s="62" t="s">
        <v>55</v>
      </c>
      <c r="E1058" s="62" t="s">
        <v>55</v>
      </c>
      <c r="F1058" s="62" t="s">
        <v>55</v>
      </c>
      <c r="G1058" s="62" t="s">
        <v>55</v>
      </c>
      <c r="H1058" s="61">
        <f>'[2]R8-N - Residencial'!F62</f>
        <v>148.36000000000001</v>
      </c>
      <c r="I1058" s="62" t="s">
        <v>55</v>
      </c>
      <c r="J1058" s="62" t="s">
        <v>55</v>
      </c>
      <c r="K1058" s="62" t="s">
        <v>55</v>
      </c>
      <c r="L1058" s="62" t="s">
        <v>55</v>
      </c>
      <c r="M1058" s="62" t="s">
        <v>55</v>
      </c>
      <c r="N1058" s="62" t="s">
        <v>55</v>
      </c>
      <c r="O1058" s="62" t="s">
        <v>55</v>
      </c>
      <c r="P1058" s="62" t="s">
        <v>55</v>
      </c>
      <c r="Q1058" s="62" t="s">
        <v>55</v>
      </c>
      <c r="R1058" s="62" t="s">
        <v>55</v>
      </c>
      <c r="S1058" s="62" t="s">
        <v>55</v>
      </c>
      <c r="T1058" s="62" t="s">
        <v>55</v>
      </c>
    </row>
    <row r="1059" spans="1:20" hidden="1" x14ac:dyDescent="0.2">
      <c r="A1059" s="42">
        <f>[1]BANCO!$A67</f>
        <v>40725</v>
      </c>
      <c r="B1059" s="62" t="s">
        <v>55</v>
      </c>
      <c r="C1059" s="62" t="s">
        <v>55</v>
      </c>
      <c r="D1059" s="62" t="s">
        <v>55</v>
      </c>
      <c r="E1059" s="62" t="s">
        <v>55</v>
      </c>
      <c r="F1059" s="62" t="s">
        <v>55</v>
      </c>
      <c r="G1059" s="62" t="s">
        <v>55</v>
      </c>
      <c r="H1059" s="61">
        <f>'[2]R8-N - Residencial'!F63</f>
        <v>148.44999999999999</v>
      </c>
      <c r="I1059" s="62" t="s">
        <v>55</v>
      </c>
      <c r="J1059" s="62" t="s">
        <v>55</v>
      </c>
      <c r="K1059" s="62" t="s">
        <v>55</v>
      </c>
      <c r="L1059" s="62" t="s">
        <v>55</v>
      </c>
      <c r="M1059" s="62" t="s">
        <v>55</v>
      </c>
      <c r="N1059" s="62" t="s">
        <v>55</v>
      </c>
      <c r="O1059" s="62" t="s">
        <v>55</v>
      </c>
      <c r="P1059" s="62" t="s">
        <v>55</v>
      </c>
      <c r="Q1059" s="62" t="s">
        <v>55</v>
      </c>
      <c r="R1059" s="62" t="s">
        <v>55</v>
      </c>
      <c r="S1059" s="62" t="s">
        <v>55</v>
      </c>
      <c r="T1059" s="62" t="s">
        <v>55</v>
      </c>
    </row>
    <row r="1060" spans="1:20" hidden="1" x14ac:dyDescent="0.2">
      <c r="A1060" s="42">
        <f>[1]BANCO!$A68</f>
        <v>40756</v>
      </c>
      <c r="B1060" s="62" t="s">
        <v>55</v>
      </c>
      <c r="C1060" s="62" t="s">
        <v>55</v>
      </c>
      <c r="D1060" s="62" t="s">
        <v>55</v>
      </c>
      <c r="E1060" s="62" t="s">
        <v>55</v>
      </c>
      <c r="F1060" s="62" t="s">
        <v>55</v>
      </c>
      <c r="G1060" s="62" t="s">
        <v>55</v>
      </c>
      <c r="H1060" s="61">
        <f>'[2]R8-N - Residencial'!F64</f>
        <v>148.44999999999999</v>
      </c>
      <c r="I1060" s="62" t="s">
        <v>55</v>
      </c>
      <c r="J1060" s="62" t="s">
        <v>55</v>
      </c>
      <c r="K1060" s="62" t="s">
        <v>55</v>
      </c>
      <c r="L1060" s="62" t="s">
        <v>55</v>
      </c>
      <c r="M1060" s="62" t="s">
        <v>55</v>
      </c>
      <c r="N1060" s="62" t="s">
        <v>55</v>
      </c>
      <c r="O1060" s="62" t="s">
        <v>55</v>
      </c>
      <c r="P1060" s="62" t="s">
        <v>55</v>
      </c>
      <c r="Q1060" s="62" t="s">
        <v>55</v>
      </c>
      <c r="R1060" s="62" t="s">
        <v>55</v>
      </c>
      <c r="S1060" s="62" t="s">
        <v>55</v>
      </c>
      <c r="T1060" s="62" t="s">
        <v>55</v>
      </c>
    </row>
    <row r="1061" spans="1:20" hidden="1" x14ac:dyDescent="0.2">
      <c r="A1061" s="42">
        <f>[1]BANCO!$A69</f>
        <v>40787</v>
      </c>
      <c r="B1061" s="62" t="s">
        <v>55</v>
      </c>
      <c r="C1061" s="62" t="s">
        <v>55</v>
      </c>
      <c r="D1061" s="62" t="s">
        <v>55</v>
      </c>
      <c r="E1061" s="62" t="s">
        <v>55</v>
      </c>
      <c r="F1061" s="62" t="s">
        <v>55</v>
      </c>
      <c r="G1061" s="62" t="s">
        <v>55</v>
      </c>
      <c r="H1061" s="61">
        <f>'[2]R8-N - Residencial'!F65</f>
        <v>148.65</v>
      </c>
      <c r="I1061" s="62" t="s">
        <v>55</v>
      </c>
      <c r="J1061" s="62" t="s">
        <v>55</v>
      </c>
      <c r="K1061" s="62" t="s">
        <v>55</v>
      </c>
      <c r="L1061" s="62" t="s">
        <v>55</v>
      </c>
      <c r="M1061" s="62" t="s">
        <v>55</v>
      </c>
      <c r="N1061" s="62" t="s">
        <v>55</v>
      </c>
      <c r="O1061" s="62" t="s">
        <v>55</v>
      </c>
      <c r="P1061" s="62" t="s">
        <v>55</v>
      </c>
      <c r="Q1061" s="62" t="s">
        <v>55</v>
      </c>
      <c r="R1061" s="62" t="s">
        <v>55</v>
      </c>
      <c r="S1061" s="62" t="s">
        <v>55</v>
      </c>
      <c r="T1061" s="62" t="s">
        <v>55</v>
      </c>
    </row>
    <row r="1062" spans="1:20" hidden="1" x14ac:dyDescent="0.2">
      <c r="A1062" s="42">
        <f>[1]BANCO!$A70</f>
        <v>40817</v>
      </c>
      <c r="B1062" s="62" t="s">
        <v>55</v>
      </c>
      <c r="C1062" s="62" t="s">
        <v>55</v>
      </c>
      <c r="D1062" s="62" t="s">
        <v>55</v>
      </c>
      <c r="E1062" s="62" t="s">
        <v>55</v>
      </c>
      <c r="F1062" s="62" t="s">
        <v>55</v>
      </c>
      <c r="G1062" s="62" t="s">
        <v>55</v>
      </c>
      <c r="H1062" s="61">
        <f>'[2]R8-N - Residencial'!F66</f>
        <v>148.65</v>
      </c>
      <c r="I1062" s="62" t="s">
        <v>55</v>
      </c>
      <c r="J1062" s="62" t="s">
        <v>55</v>
      </c>
      <c r="K1062" s="62" t="s">
        <v>55</v>
      </c>
      <c r="L1062" s="62" t="s">
        <v>55</v>
      </c>
      <c r="M1062" s="62" t="s">
        <v>55</v>
      </c>
      <c r="N1062" s="62" t="s">
        <v>55</v>
      </c>
      <c r="O1062" s="62" t="s">
        <v>55</v>
      </c>
      <c r="P1062" s="62" t="s">
        <v>55</v>
      </c>
      <c r="Q1062" s="62" t="s">
        <v>55</v>
      </c>
      <c r="R1062" s="62" t="s">
        <v>55</v>
      </c>
      <c r="S1062" s="62" t="s">
        <v>55</v>
      </c>
      <c r="T1062" s="62" t="s">
        <v>55</v>
      </c>
    </row>
    <row r="1063" spans="1:20" hidden="1" x14ac:dyDescent="0.2">
      <c r="A1063" s="42">
        <f>[1]BANCO!$A71</f>
        <v>40848</v>
      </c>
      <c r="B1063" s="62" t="s">
        <v>55</v>
      </c>
      <c r="C1063" s="62" t="s">
        <v>55</v>
      </c>
      <c r="D1063" s="62" t="s">
        <v>55</v>
      </c>
      <c r="E1063" s="62" t="s">
        <v>55</v>
      </c>
      <c r="F1063" s="62" t="s">
        <v>55</v>
      </c>
      <c r="G1063" s="62" t="s">
        <v>55</v>
      </c>
      <c r="H1063" s="61">
        <f>'[2]R8-N - Residencial'!F67</f>
        <v>148.84</v>
      </c>
      <c r="I1063" s="62" t="s">
        <v>55</v>
      </c>
      <c r="J1063" s="62" t="s">
        <v>55</v>
      </c>
      <c r="K1063" s="62" t="s">
        <v>55</v>
      </c>
      <c r="L1063" s="62" t="s">
        <v>55</v>
      </c>
      <c r="M1063" s="62" t="s">
        <v>55</v>
      </c>
      <c r="N1063" s="62" t="s">
        <v>55</v>
      </c>
      <c r="O1063" s="62" t="s">
        <v>55</v>
      </c>
      <c r="P1063" s="62" t="s">
        <v>55</v>
      </c>
      <c r="Q1063" s="62" t="s">
        <v>55</v>
      </c>
      <c r="R1063" s="62" t="s">
        <v>55</v>
      </c>
      <c r="S1063" s="62" t="s">
        <v>55</v>
      </c>
      <c r="T1063" s="62" t="s">
        <v>55</v>
      </c>
    </row>
    <row r="1064" spans="1:20" hidden="1" x14ac:dyDescent="0.2">
      <c r="A1064" s="42">
        <f>[1]BANCO!$A72</f>
        <v>40878</v>
      </c>
      <c r="B1064" s="62" t="s">
        <v>55</v>
      </c>
      <c r="C1064" s="62" t="s">
        <v>55</v>
      </c>
      <c r="D1064" s="62" t="s">
        <v>55</v>
      </c>
      <c r="E1064" s="62" t="s">
        <v>55</v>
      </c>
      <c r="F1064" s="62" t="s">
        <v>55</v>
      </c>
      <c r="G1064" s="62" t="s">
        <v>55</v>
      </c>
      <c r="H1064" s="61">
        <f>'[2]R8-N - Residencial'!F68</f>
        <v>148.93</v>
      </c>
      <c r="I1064" s="62" t="s">
        <v>55</v>
      </c>
      <c r="J1064" s="62" t="s">
        <v>55</v>
      </c>
      <c r="K1064" s="62" t="s">
        <v>55</v>
      </c>
      <c r="L1064" s="62" t="s">
        <v>55</v>
      </c>
      <c r="M1064" s="62" t="s">
        <v>55</v>
      </c>
      <c r="N1064" s="62" t="s">
        <v>55</v>
      </c>
      <c r="O1064" s="62" t="s">
        <v>55</v>
      </c>
      <c r="P1064" s="62" t="s">
        <v>55</v>
      </c>
      <c r="Q1064" s="62" t="s">
        <v>55</v>
      </c>
      <c r="R1064" s="62" t="s">
        <v>55</v>
      </c>
      <c r="S1064" s="62" t="s">
        <v>55</v>
      </c>
      <c r="T1064" s="62" t="s">
        <v>55</v>
      </c>
    </row>
    <row r="1065" spans="1:20" hidden="1" x14ac:dyDescent="0.2">
      <c r="A1065" s="42">
        <f>[1]BANCO!$A73</f>
        <v>40909</v>
      </c>
      <c r="B1065" s="62" t="s">
        <v>55</v>
      </c>
      <c r="C1065" s="62" t="s">
        <v>55</v>
      </c>
      <c r="D1065" s="62" t="s">
        <v>55</v>
      </c>
      <c r="E1065" s="62" t="s">
        <v>55</v>
      </c>
      <c r="F1065" s="62" t="s">
        <v>55</v>
      </c>
      <c r="G1065" s="62" t="s">
        <v>55</v>
      </c>
      <c r="H1065" s="61">
        <f>'[2]R8-N - Residencial'!F69</f>
        <v>149.02000000000001</v>
      </c>
      <c r="I1065" s="62" t="s">
        <v>55</v>
      </c>
      <c r="J1065" s="62" t="s">
        <v>55</v>
      </c>
      <c r="K1065" s="62" t="s">
        <v>55</v>
      </c>
      <c r="L1065" s="62" t="s">
        <v>55</v>
      </c>
      <c r="M1065" s="62" t="s">
        <v>55</v>
      </c>
      <c r="N1065" s="62" t="s">
        <v>55</v>
      </c>
      <c r="O1065" s="62" t="s">
        <v>55</v>
      </c>
      <c r="P1065" s="62" t="s">
        <v>55</v>
      </c>
      <c r="Q1065" s="62" t="s">
        <v>55</v>
      </c>
      <c r="R1065" s="62" t="s">
        <v>55</v>
      </c>
      <c r="S1065" s="62" t="s">
        <v>55</v>
      </c>
      <c r="T1065" s="62" t="s">
        <v>55</v>
      </c>
    </row>
    <row r="1066" spans="1:20" hidden="1" x14ac:dyDescent="0.2">
      <c r="A1066" s="42">
        <f>[1]BANCO!$A74</f>
        <v>40940</v>
      </c>
      <c r="B1066" s="62" t="s">
        <v>55</v>
      </c>
      <c r="C1066" s="62" t="s">
        <v>55</v>
      </c>
      <c r="D1066" s="62" t="s">
        <v>55</v>
      </c>
      <c r="E1066" s="62" t="s">
        <v>55</v>
      </c>
      <c r="F1066" s="62" t="s">
        <v>55</v>
      </c>
      <c r="G1066" s="62" t="s">
        <v>55</v>
      </c>
      <c r="H1066" s="61">
        <f>'[2]R8-N - Residencial'!F70</f>
        <v>149.62</v>
      </c>
      <c r="I1066" s="62" t="s">
        <v>55</v>
      </c>
      <c r="J1066" s="62" t="s">
        <v>55</v>
      </c>
      <c r="K1066" s="62" t="s">
        <v>55</v>
      </c>
      <c r="L1066" s="62" t="s">
        <v>55</v>
      </c>
      <c r="M1066" s="62" t="s">
        <v>55</v>
      </c>
      <c r="N1066" s="62" t="s">
        <v>55</v>
      </c>
      <c r="O1066" s="62" t="s">
        <v>55</v>
      </c>
      <c r="P1066" s="62" t="s">
        <v>55</v>
      </c>
      <c r="Q1066" s="62" t="s">
        <v>55</v>
      </c>
      <c r="R1066" s="62" t="s">
        <v>55</v>
      </c>
      <c r="S1066" s="62" t="s">
        <v>55</v>
      </c>
      <c r="T1066" s="62" t="s">
        <v>55</v>
      </c>
    </row>
    <row r="1067" spans="1:20" hidden="1" x14ac:dyDescent="0.2">
      <c r="A1067" s="42">
        <f>[1]BANCO!$A75</f>
        <v>40969</v>
      </c>
      <c r="B1067" s="62" t="s">
        <v>55</v>
      </c>
      <c r="C1067" s="62" t="s">
        <v>55</v>
      </c>
      <c r="D1067" s="62" t="s">
        <v>55</v>
      </c>
      <c r="E1067" s="62" t="s">
        <v>55</v>
      </c>
      <c r="F1067" s="62" t="s">
        <v>55</v>
      </c>
      <c r="G1067" s="62" t="s">
        <v>55</v>
      </c>
      <c r="H1067" s="61">
        <f>'[2]R8-N - Residencial'!F71</f>
        <v>150.18</v>
      </c>
      <c r="I1067" s="62" t="s">
        <v>55</v>
      </c>
      <c r="J1067" s="62" t="s">
        <v>55</v>
      </c>
      <c r="K1067" s="62" t="s">
        <v>55</v>
      </c>
      <c r="L1067" s="62" t="s">
        <v>55</v>
      </c>
      <c r="M1067" s="62" t="s">
        <v>55</v>
      </c>
      <c r="N1067" s="62" t="s">
        <v>55</v>
      </c>
      <c r="O1067" s="62" t="s">
        <v>55</v>
      </c>
      <c r="P1067" s="62" t="s">
        <v>55</v>
      </c>
      <c r="Q1067" s="62" t="s">
        <v>55</v>
      </c>
      <c r="R1067" s="62" t="s">
        <v>55</v>
      </c>
      <c r="S1067" s="62" t="s">
        <v>55</v>
      </c>
      <c r="T1067" s="62" t="s">
        <v>55</v>
      </c>
    </row>
    <row r="1068" spans="1:20" hidden="1" x14ac:dyDescent="0.2">
      <c r="A1068" s="42">
        <f>[1]BANCO!$A76</f>
        <v>41000</v>
      </c>
      <c r="B1068" s="62" t="s">
        <v>55</v>
      </c>
      <c r="C1068" s="62" t="s">
        <v>55</v>
      </c>
      <c r="D1068" s="62" t="s">
        <v>55</v>
      </c>
      <c r="E1068" s="62" t="s">
        <v>55</v>
      </c>
      <c r="F1068" s="62" t="s">
        <v>55</v>
      </c>
      <c r="G1068" s="62" t="s">
        <v>55</v>
      </c>
      <c r="H1068" s="61">
        <f>'[2]R8-N - Residencial'!F72</f>
        <v>150.18</v>
      </c>
      <c r="I1068" s="62" t="s">
        <v>55</v>
      </c>
      <c r="J1068" s="62" t="s">
        <v>55</v>
      </c>
      <c r="K1068" s="62" t="s">
        <v>55</v>
      </c>
      <c r="L1068" s="62" t="s">
        <v>55</v>
      </c>
      <c r="M1068" s="62" t="s">
        <v>55</v>
      </c>
      <c r="N1068" s="62" t="s">
        <v>55</v>
      </c>
      <c r="O1068" s="62" t="s">
        <v>55</v>
      </c>
      <c r="P1068" s="62" t="s">
        <v>55</v>
      </c>
      <c r="Q1068" s="62" t="s">
        <v>55</v>
      </c>
      <c r="R1068" s="62" t="s">
        <v>55</v>
      </c>
      <c r="S1068" s="62" t="s">
        <v>55</v>
      </c>
      <c r="T1068" s="62" t="s">
        <v>55</v>
      </c>
    </row>
    <row r="1069" spans="1:20" hidden="1" x14ac:dyDescent="0.2">
      <c r="A1069" s="42">
        <f>[1]BANCO!$A77</f>
        <v>41030</v>
      </c>
      <c r="B1069" s="62" t="s">
        <v>55</v>
      </c>
      <c r="C1069" s="62" t="s">
        <v>55</v>
      </c>
      <c r="D1069" s="62" t="s">
        <v>55</v>
      </c>
      <c r="E1069" s="62" t="s">
        <v>55</v>
      </c>
      <c r="F1069" s="62" t="s">
        <v>55</v>
      </c>
      <c r="G1069" s="62" t="s">
        <v>55</v>
      </c>
      <c r="H1069" s="61">
        <f>'[2]R8-N - Residencial'!F73</f>
        <v>158.01</v>
      </c>
      <c r="I1069" s="62" t="s">
        <v>55</v>
      </c>
      <c r="J1069" s="62" t="s">
        <v>55</v>
      </c>
      <c r="K1069" s="62" t="s">
        <v>55</v>
      </c>
      <c r="L1069" s="62" t="s">
        <v>55</v>
      </c>
      <c r="M1069" s="62" t="s">
        <v>55</v>
      </c>
      <c r="N1069" s="62" t="s">
        <v>55</v>
      </c>
      <c r="O1069" s="62" t="s">
        <v>55</v>
      </c>
      <c r="P1069" s="62" t="s">
        <v>55</v>
      </c>
      <c r="Q1069" s="62" t="s">
        <v>55</v>
      </c>
      <c r="R1069" s="62" t="s">
        <v>55</v>
      </c>
      <c r="S1069" s="62" t="s">
        <v>55</v>
      </c>
      <c r="T1069" s="62" t="s">
        <v>55</v>
      </c>
    </row>
    <row r="1070" spans="1:20" hidden="1" x14ac:dyDescent="0.2">
      <c r="A1070" s="42">
        <f>[1]BANCO!$A78</f>
        <v>41061</v>
      </c>
      <c r="B1070" s="62" t="s">
        <v>55</v>
      </c>
      <c r="C1070" s="62" t="s">
        <v>55</v>
      </c>
      <c r="D1070" s="62" t="s">
        <v>55</v>
      </c>
      <c r="E1070" s="62" t="s">
        <v>55</v>
      </c>
      <c r="F1070" s="62" t="s">
        <v>55</v>
      </c>
      <c r="G1070" s="62" t="s">
        <v>55</v>
      </c>
      <c r="H1070" s="61">
        <f>'[2]R8-N - Residencial'!F74</f>
        <v>162.44</v>
      </c>
      <c r="I1070" s="62" t="s">
        <v>55</v>
      </c>
      <c r="J1070" s="62" t="s">
        <v>55</v>
      </c>
      <c r="K1070" s="62" t="s">
        <v>55</v>
      </c>
      <c r="L1070" s="62" t="s">
        <v>55</v>
      </c>
      <c r="M1070" s="62" t="s">
        <v>55</v>
      </c>
      <c r="N1070" s="62" t="s">
        <v>55</v>
      </c>
      <c r="O1070" s="62" t="s">
        <v>55</v>
      </c>
      <c r="P1070" s="62" t="s">
        <v>55</v>
      </c>
      <c r="Q1070" s="62" t="s">
        <v>55</v>
      </c>
      <c r="R1070" s="62" t="s">
        <v>55</v>
      </c>
      <c r="S1070" s="62" t="s">
        <v>55</v>
      </c>
      <c r="T1070" s="62" t="s">
        <v>55</v>
      </c>
    </row>
    <row r="1071" spans="1:20" hidden="1" x14ac:dyDescent="0.2">
      <c r="A1071" s="42">
        <f>[1]BANCO!$A79</f>
        <v>41091</v>
      </c>
      <c r="B1071" s="62" t="s">
        <v>55</v>
      </c>
      <c r="C1071" s="62" t="s">
        <v>55</v>
      </c>
      <c r="D1071" s="62" t="s">
        <v>55</v>
      </c>
      <c r="E1071" s="62" t="s">
        <v>55</v>
      </c>
      <c r="F1071" s="62" t="s">
        <v>55</v>
      </c>
      <c r="G1071" s="62" t="s">
        <v>55</v>
      </c>
      <c r="H1071" s="61">
        <f>'[2]R8-N - Residencial'!F75</f>
        <v>163.33000000000001</v>
      </c>
      <c r="I1071" s="62" t="s">
        <v>55</v>
      </c>
      <c r="J1071" s="62" t="s">
        <v>55</v>
      </c>
      <c r="K1071" s="62" t="s">
        <v>55</v>
      </c>
      <c r="L1071" s="62" t="s">
        <v>55</v>
      </c>
      <c r="M1071" s="62" t="s">
        <v>55</v>
      </c>
      <c r="N1071" s="62" t="s">
        <v>55</v>
      </c>
      <c r="O1071" s="62" t="s">
        <v>55</v>
      </c>
      <c r="P1071" s="62" t="s">
        <v>55</v>
      </c>
      <c r="Q1071" s="62" t="s">
        <v>55</v>
      </c>
      <c r="R1071" s="62" t="s">
        <v>55</v>
      </c>
      <c r="S1071" s="62" t="s">
        <v>55</v>
      </c>
      <c r="T1071" s="62" t="s">
        <v>55</v>
      </c>
    </row>
    <row r="1072" spans="1:20" hidden="1" x14ac:dyDescent="0.2">
      <c r="A1072" s="42">
        <f>[1]BANCO!$A80</f>
        <v>41122</v>
      </c>
      <c r="B1072" s="62" t="s">
        <v>55</v>
      </c>
      <c r="C1072" s="62" t="s">
        <v>55</v>
      </c>
      <c r="D1072" s="62" t="s">
        <v>55</v>
      </c>
      <c r="E1072" s="62" t="s">
        <v>55</v>
      </c>
      <c r="F1072" s="62" t="s">
        <v>55</v>
      </c>
      <c r="G1072" s="62" t="s">
        <v>55</v>
      </c>
      <c r="H1072" s="61">
        <f>'[2]R8-N - Residencial'!F76</f>
        <v>163.33000000000001</v>
      </c>
      <c r="I1072" s="62" t="s">
        <v>55</v>
      </c>
      <c r="J1072" s="62" t="s">
        <v>55</v>
      </c>
      <c r="K1072" s="62" t="s">
        <v>55</v>
      </c>
      <c r="L1072" s="62" t="s">
        <v>55</v>
      </c>
      <c r="M1072" s="62" t="s">
        <v>55</v>
      </c>
      <c r="N1072" s="62" t="s">
        <v>55</v>
      </c>
      <c r="O1072" s="62" t="s">
        <v>55</v>
      </c>
      <c r="P1072" s="62" t="s">
        <v>55</v>
      </c>
      <c r="Q1072" s="62" t="s">
        <v>55</v>
      </c>
      <c r="R1072" s="62" t="s">
        <v>55</v>
      </c>
      <c r="S1072" s="62" t="s">
        <v>55</v>
      </c>
      <c r="T1072" s="62" t="s">
        <v>55</v>
      </c>
    </row>
    <row r="1073" spans="1:20" hidden="1" x14ac:dyDescent="0.2">
      <c r="A1073" s="42">
        <f>[1]BANCO!$A81</f>
        <v>41153</v>
      </c>
      <c r="B1073" s="62" t="s">
        <v>55</v>
      </c>
      <c r="C1073" s="62" t="s">
        <v>55</v>
      </c>
      <c r="D1073" s="62" t="s">
        <v>55</v>
      </c>
      <c r="E1073" s="62" t="s">
        <v>55</v>
      </c>
      <c r="F1073" s="62" t="s">
        <v>55</v>
      </c>
      <c r="G1073" s="62" t="s">
        <v>55</v>
      </c>
      <c r="H1073" s="61">
        <f>'[2]R8-N - Residencial'!F77</f>
        <v>163.26</v>
      </c>
      <c r="I1073" s="62" t="s">
        <v>55</v>
      </c>
      <c r="J1073" s="62" t="s">
        <v>55</v>
      </c>
      <c r="K1073" s="62" t="s">
        <v>55</v>
      </c>
      <c r="L1073" s="62" t="s">
        <v>55</v>
      </c>
      <c r="M1073" s="62" t="s">
        <v>55</v>
      </c>
      <c r="N1073" s="62" t="s">
        <v>55</v>
      </c>
      <c r="O1073" s="62" t="s">
        <v>55</v>
      </c>
      <c r="P1073" s="62" t="s">
        <v>55</v>
      </c>
      <c r="Q1073" s="62" t="s">
        <v>55</v>
      </c>
      <c r="R1073" s="62" t="s">
        <v>55</v>
      </c>
      <c r="S1073" s="62" t="s">
        <v>55</v>
      </c>
      <c r="T1073" s="62" t="s">
        <v>55</v>
      </c>
    </row>
    <row r="1074" spans="1:20" hidden="1" x14ac:dyDescent="0.2">
      <c r="A1074" s="42">
        <f>[1]BANCO!$A82</f>
        <v>41183</v>
      </c>
      <c r="B1074" s="62" t="s">
        <v>55</v>
      </c>
      <c r="C1074" s="62" t="s">
        <v>55</v>
      </c>
      <c r="D1074" s="62" t="s">
        <v>55</v>
      </c>
      <c r="E1074" s="62" t="s">
        <v>55</v>
      </c>
      <c r="F1074" s="62" t="s">
        <v>55</v>
      </c>
      <c r="G1074" s="62" t="s">
        <v>55</v>
      </c>
      <c r="H1074" s="61">
        <f>'[2]R8-N - Residencial'!F78</f>
        <v>163.44</v>
      </c>
      <c r="I1074" s="62" t="s">
        <v>55</v>
      </c>
      <c r="J1074" s="62" t="s">
        <v>55</v>
      </c>
      <c r="K1074" s="62" t="s">
        <v>55</v>
      </c>
      <c r="L1074" s="62" t="s">
        <v>55</v>
      </c>
      <c r="M1074" s="62" t="s">
        <v>55</v>
      </c>
      <c r="N1074" s="62" t="s">
        <v>55</v>
      </c>
      <c r="O1074" s="62" t="s">
        <v>55</v>
      </c>
      <c r="P1074" s="62" t="s">
        <v>55</v>
      </c>
      <c r="Q1074" s="62" t="s">
        <v>55</v>
      </c>
      <c r="R1074" s="62" t="s">
        <v>55</v>
      </c>
      <c r="S1074" s="62" t="s">
        <v>55</v>
      </c>
      <c r="T1074" s="62" t="s">
        <v>55</v>
      </c>
    </row>
    <row r="1075" spans="1:20" hidden="1" x14ac:dyDescent="0.2">
      <c r="A1075" s="42">
        <f>[1]BANCO!$A83</f>
        <v>41214</v>
      </c>
      <c r="B1075" s="62" t="s">
        <v>55</v>
      </c>
      <c r="C1075" s="62" t="s">
        <v>55</v>
      </c>
      <c r="D1075" s="62" t="s">
        <v>55</v>
      </c>
      <c r="E1075" s="62" t="s">
        <v>55</v>
      </c>
      <c r="F1075" s="62" t="s">
        <v>55</v>
      </c>
      <c r="G1075" s="62" t="s">
        <v>55</v>
      </c>
      <c r="H1075" s="61">
        <f>'[2]R8-N - Residencial'!F79</f>
        <v>163.9</v>
      </c>
      <c r="I1075" s="62" t="s">
        <v>55</v>
      </c>
      <c r="J1075" s="62" t="s">
        <v>55</v>
      </c>
      <c r="K1075" s="62" t="s">
        <v>55</v>
      </c>
      <c r="L1075" s="62" t="s">
        <v>55</v>
      </c>
      <c r="M1075" s="62" t="s">
        <v>55</v>
      </c>
      <c r="N1075" s="62" t="s">
        <v>55</v>
      </c>
      <c r="O1075" s="62" t="s">
        <v>55</v>
      </c>
      <c r="P1075" s="62" t="s">
        <v>55</v>
      </c>
      <c r="Q1075" s="62" t="s">
        <v>55</v>
      </c>
      <c r="R1075" s="62" t="s">
        <v>55</v>
      </c>
      <c r="S1075" s="62" t="s">
        <v>55</v>
      </c>
      <c r="T1075" s="62" t="s">
        <v>55</v>
      </c>
    </row>
    <row r="1076" spans="1:20" hidden="1" x14ac:dyDescent="0.2">
      <c r="A1076" s="42">
        <f>[1]BANCO!$A84</f>
        <v>41244</v>
      </c>
      <c r="B1076" s="62" t="s">
        <v>55</v>
      </c>
      <c r="C1076" s="62" t="s">
        <v>55</v>
      </c>
      <c r="D1076" s="62" t="s">
        <v>55</v>
      </c>
      <c r="E1076" s="62" t="s">
        <v>55</v>
      </c>
      <c r="F1076" s="62" t="s">
        <v>55</v>
      </c>
      <c r="G1076" s="62" t="s">
        <v>55</v>
      </c>
      <c r="H1076" s="61">
        <f>'[2]R8-N - Residencial'!F80</f>
        <v>163.9</v>
      </c>
      <c r="I1076" s="62" t="s">
        <v>55</v>
      </c>
      <c r="J1076" s="62" t="s">
        <v>55</v>
      </c>
      <c r="K1076" s="62" t="s">
        <v>55</v>
      </c>
      <c r="L1076" s="62" t="s">
        <v>55</v>
      </c>
      <c r="M1076" s="62" t="s">
        <v>55</v>
      </c>
      <c r="N1076" s="62" t="s">
        <v>55</v>
      </c>
      <c r="O1076" s="62" t="s">
        <v>55</v>
      </c>
      <c r="P1076" s="62" t="s">
        <v>55</v>
      </c>
      <c r="Q1076" s="62" t="s">
        <v>55</v>
      </c>
      <c r="R1076" s="62" t="s">
        <v>55</v>
      </c>
      <c r="S1076" s="62" t="s">
        <v>55</v>
      </c>
      <c r="T1076" s="62" t="s">
        <v>55</v>
      </c>
    </row>
    <row r="1077" spans="1:20" hidden="1" x14ac:dyDescent="0.2">
      <c r="A1077" s="42">
        <f>[1]BANCO!$A85</f>
        <v>41275</v>
      </c>
      <c r="B1077" s="62" t="s">
        <v>55</v>
      </c>
      <c r="C1077" s="62" t="s">
        <v>55</v>
      </c>
      <c r="D1077" s="62" t="s">
        <v>55</v>
      </c>
      <c r="E1077" s="62" t="s">
        <v>55</v>
      </c>
      <c r="F1077" s="62" t="s">
        <v>55</v>
      </c>
      <c r="G1077" s="62" t="s">
        <v>55</v>
      </c>
      <c r="H1077" s="61">
        <f>'[2]R8-N - Residencial'!F81</f>
        <v>163.9</v>
      </c>
      <c r="I1077" s="62" t="s">
        <v>55</v>
      </c>
      <c r="J1077" s="62" t="s">
        <v>55</v>
      </c>
      <c r="K1077" s="62" t="s">
        <v>55</v>
      </c>
      <c r="L1077" s="62" t="s">
        <v>55</v>
      </c>
      <c r="M1077" s="62" t="s">
        <v>55</v>
      </c>
      <c r="N1077" s="62" t="s">
        <v>55</v>
      </c>
      <c r="O1077" s="62" t="s">
        <v>55</v>
      </c>
      <c r="P1077" s="62" t="s">
        <v>55</v>
      </c>
      <c r="Q1077" s="62" t="s">
        <v>55</v>
      </c>
      <c r="R1077" s="62" t="s">
        <v>55</v>
      </c>
      <c r="S1077" s="62" t="s">
        <v>55</v>
      </c>
      <c r="T1077" s="62" t="s">
        <v>55</v>
      </c>
    </row>
    <row r="1078" spans="1:20" hidden="1" x14ac:dyDescent="0.2">
      <c r="A1078" s="42">
        <f>[1]BANCO!$A86</f>
        <v>41306</v>
      </c>
      <c r="B1078" s="62" t="s">
        <v>55</v>
      </c>
      <c r="C1078" s="62" t="s">
        <v>55</v>
      </c>
      <c r="D1078" s="62" t="s">
        <v>55</v>
      </c>
      <c r="E1078" s="62" t="s">
        <v>55</v>
      </c>
      <c r="F1078" s="62" t="s">
        <v>55</v>
      </c>
      <c r="G1078" s="62" t="s">
        <v>55</v>
      </c>
      <c r="H1078" s="61">
        <f>'[2]R8-N - Residencial'!F82</f>
        <v>163.9</v>
      </c>
      <c r="I1078" s="62" t="s">
        <v>55</v>
      </c>
      <c r="J1078" s="62" t="s">
        <v>55</v>
      </c>
      <c r="K1078" s="62" t="s">
        <v>55</v>
      </c>
      <c r="L1078" s="62" t="s">
        <v>55</v>
      </c>
      <c r="M1078" s="62" t="s">
        <v>55</v>
      </c>
      <c r="N1078" s="62" t="s">
        <v>55</v>
      </c>
      <c r="O1078" s="62" t="s">
        <v>55</v>
      </c>
      <c r="P1078" s="62" t="s">
        <v>55</v>
      </c>
      <c r="Q1078" s="62" t="s">
        <v>55</v>
      </c>
      <c r="R1078" s="62" t="s">
        <v>55</v>
      </c>
      <c r="S1078" s="62" t="s">
        <v>55</v>
      </c>
      <c r="T1078" s="62" t="s">
        <v>55</v>
      </c>
    </row>
    <row r="1079" spans="1:20" hidden="1" x14ac:dyDescent="0.2">
      <c r="A1079" s="42">
        <f>[1]BANCO!$A87</f>
        <v>41334</v>
      </c>
      <c r="B1079" s="62" t="s">
        <v>55</v>
      </c>
      <c r="C1079" s="62" t="s">
        <v>55</v>
      </c>
      <c r="D1079" s="62" t="s">
        <v>55</v>
      </c>
      <c r="E1079" s="62" t="s">
        <v>55</v>
      </c>
      <c r="F1079" s="62" t="s">
        <v>55</v>
      </c>
      <c r="G1079" s="62" t="s">
        <v>55</v>
      </c>
      <c r="H1079" s="61">
        <f>'[2]R8-N - Residencial'!F83</f>
        <v>164.36</v>
      </c>
      <c r="I1079" s="62" t="s">
        <v>55</v>
      </c>
      <c r="J1079" s="62" t="s">
        <v>55</v>
      </c>
      <c r="K1079" s="62" t="s">
        <v>55</v>
      </c>
      <c r="L1079" s="62" t="s">
        <v>55</v>
      </c>
      <c r="M1079" s="62" t="s">
        <v>55</v>
      </c>
      <c r="N1079" s="62" t="s">
        <v>55</v>
      </c>
      <c r="O1079" s="62" t="s">
        <v>55</v>
      </c>
      <c r="P1079" s="62" t="s">
        <v>55</v>
      </c>
      <c r="Q1079" s="62" t="s">
        <v>55</v>
      </c>
      <c r="R1079" s="62" t="s">
        <v>55</v>
      </c>
      <c r="S1079" s="62" t="s">
        <v>55</v>
      </c>
      <c r="T1079" s="62" t="s">
        <v>55</v>
      </c>
    </row>
    <row r="1080" spans="1:20" hidden="1" x14ac:dyDescent="0.2">
      <c r="A1080" s="42">
        <f>[1]BANCO!$A88</f>
        <v>41365</v>
      </c>
      <c r="B1080" s="62" t="s">
        <v>55</v>
      </c>
      <c r="C1080" s="62" t="s">
        <v>55</v>
      </c>
      <c r="D1080" s="62" t="s">
        <v>55</v>
      </c>
      <c r="E1080" s="62" t="s">
        <v>55</v>
      </c>
      <c r="F1080" s="62" t="s">
        <v>55</v>
      </c>
      <c r="G1080" s="62" t="s">
        <v>55</v>
      </c>
      <c r="H1080" s="61">
        <f>'[2]R8-N - Residencial'!F84</f>
        <v>164.52</v>
      </c>
      <c r="I1080" s="62" t="s">
        <v>55</v>
      </c>
      <c r="J1080" s="62" t="s">
        <v>55</v>
      </c>
      <c r="K1080" s="62" t="s">
        <v>55</v>
      </c>
      <c r="L1080" s="62" t="s">
        <v>55</v>
      </c>
      <c r="M1080" s="62" t="s">
        <v>55</v>
      </c>
      <c r="N1080" s="62" t="s">
        <v>55</v>
      </c>
      <c r="O1080" s="62" t="s">
        <v>55</v>
      </c>
      <c r="P1080" s="62" t="s">
        <v>55</v>
      </c>
      <c r="Q1080" s="62" t="s">
        <v>55</v>
      </c>
      <c r="R1080" s="62" t="s">
        <v>55</v>
      </c>
      <c r="S1080" s="62" t="s">
        <v>55</v>
      </c>
      <c r="T1080" s="62" t="s">
        <v>55</v>
      </c>
    </row>
    <row r="1081" spans="1:20" hidden="1" x14ac:dyDescent="0.2">
      <c r="A1081" s="42">
        <f>[1]BANCO!$A89</f>
        <v>41395</v>
      </c>
      <c r="B1081" s="62" t="s">
        <v>55</v>
      </c>
      <c r="C1081" s="62" t="s">
        <v>55</v>
      </c>
      <c r="D1081" s="62" t="s">
        <v>55</v>
      </c>
      <c r="E1081" s="62" t="s">
        <v>55</v>
      </c>
      <c r="F1081" s="62" t="s">
        <v>55</v>
      </c>
      <c r="G1081" s="62" t="s">
        <v>55</v>
      </c>
      <c r="H1081" s="61">
        <f>'[2]R8-N - Residencial'!F85</f>
        <v>176.53</v>
      </c>
      <c r="I1081" s="62" t="s">
        <v>55</v>
      </c>
      <c r="J1081" s="62" t="s">
        <v>55</v>
      </c>
      <c r="K1081" s="62" t="s">
        <v>55</v>
      </c>
      <c r="L1081" s="62" t="s">
        <v>55</v>
      </c>
      <c r="M1081" s="62" t="s">
        <v>55</v>
      </c>
      <c r="N1081" s="62" t="s">
        <v>55</v>
      </c>
      <c r="O1081" s="62" t="s">
        <v>55</v>
      </c>
      <c r="P1081" s="62" t="s">
        <v>55</v>
      </c>
      <c r="Q1081" s="62" t="s">
        <v>55</v>
      </c>
      <c r="R1081" s="62" t="s">
        <v>55</v>
      </c>
      <c r="S1081" s="62" t="s">
        <v>55</v>
      </c>
      <c r="T1081" s="62" t="s">
        <v>55</v>
      </c>
    </row>
    <row r="1082" spans="1:20" hidden="1" x14ac:dyDescent="0.2">
      <c r="A1082" s="42">
        <f>[1]BANCO!$A90</f>
        <v>41426</v>
      </c>
      <c r="B1082" s="62" t="s">
        <v>55</v>
      </c>
      <c r="C1082" s="62" t="s">
        <v>55</v>
      </c>
      <c r="D1082" s="62" t="s">
        <v>55</v>
      </c>
      <c r="E1082" s="62" t="s">
        <v>55</v>
      </c>
      <c r="F1082" s="62" t="s">
        <v>55</v>
      </c>
      <c r="G1082" s="62" t="s">
        <v>55</v>
      </c>
      <c r="H1082" s="61">
        <f>'[2]R8-N - Residencial'!F86</f>
        <v>180</v>
      </c>
      <c r="I1082" s="62" t="s">
        <v>55</v>
      </c>
      <c r="J1082" s="62" t="s">
        <v>55</v>
      </c>
      <c r="K1082" s="62" t="s">
        <v>55</v>
      </c>
      <c r="L1082" s="62" t="s">
        <v>55</v>
      </c>
      <c r="M1082" s="62" t="s">
        <v>55</v>
      </c>
      <c r="N1082" s="62" t="s">
        <v>55</v>
      </c>
      <c r="O1082" s="62" t="s">
        <v>55</v>
      </c>
      <c r="P1082" s="62" t="s">
        <v>55</v>
      </c>
      <c r="Q1082" s="62" t="s">
        <v>55</v>
      </c>
      <c r="R1082" s="62" t="s">
        <v>55</v>
      </c>
      <c r="S1082" s="62" t="s">
        <v>55</v>
      </c>
      <c r="T1082" s="62" t="s">
        <v>55</v>
      </c>
    </row>
    <row r="1083" spans="1:20" hidden="1" x14ac:dyDescent="0.2">
      <c r="A1083" s="42">
        <f>[1]BANCO!$A91</f>
        <v>41456</v>
      </c>
      <c r="B1083" s="62" t="s">
        <v>55</v>
      </c>
      <c r="C1083" s="62" t="s">
        <v>55</v>
      </c>
      <c r="D1083" s="62" t="s">
        <v>55</v>
      </c>
      <c r="E1083" s="62" t="s">
        <v>55</v>
      </c>
      <c r="F1083" s="62" t="s">
        <v>55</v>
      </c>
      <c r="G1083" s="62" t="s">
        <v>55</v>
      </c>
      <c r="H1083" s="61">
        <f>'[2]R8-N - Residencial'!F87</f>
        <v>180.72</v>
      </c>
      <c r="I1083" s="62" t="s">
        <v>55</v>
      </c>
      <c r="J1083" s="62" t="s">
        <v>55</v>
      </c>
      <c r="K1083" s="62" t="s">
        <v>55</v>
      </c>
      <c r="L1083" s="62" t="s">
        <v>55</v>
      </c>
      <c r="M1083" s="62" t="s">
        <v>55</v>
      </c>
      <c r="N1083" s="62" t="s">
        <v>55</v>
      </c>
      <c r="O1083" s="62" t="s">
        <v>55</v>
      </c>
      <c r="P1083" s="62" t="s">
        <v>55</v>
      </c>
      <c r="Q1083" s="62" t="s">
        <v>55</v>
      </c>
      <c r="R1083" s="62" t="s">
        <v>55</v>
      </c>
      <c r="S1083" s="62" t="s">
        <v>55</v>
      </c>
      <c r="T1083" s="62" t="s">
        <v>55</v>
      </c>
    </row>
    <row r="1084" spans="1:20" hidden="1" x14ac:dyDescent="0.2">
      <c r="A1084" s="42">
        <f>[1]BANCO!$A92</f>
        <v>41487</v>
      </c>
      <c r="B1084" s="62" t="s">
        <v>55</v>
      </c>
      <c r="C1084" s="62" t="s">
        <v>55</v>
      </c>
      <c r="D1084" s="62" t="s">
        <v>55</v>
      </c>
      <c r="E1084" s="62" t="s">
        <v>55</v>
      </c>
      <c r="F1084" s="62" t="s">
        <v>55</v>
      </c>
      <c r="G1084" s="62" t="s">
        <v>55</v>
      </c>
      <c r="H1084" s="61">
        <f>'[2]R8-N - Residencial'!F88</f>
        <v>180.84</v>
      </c>
      <c r="I1084" s="62" t="s">
        <v>55</v>
      </c>
      <c r="J1084" s="62" t="s">
        <v>55</v>
      </c>
      <c r="K1084" s="62" t="s">
        <v>55</v>
      </c>
      <c r="L1084" s="62" t="s">
        <v>55</v>
      </c>
      <c r="M1084" s="62" t="s">
        <v>55</v>
      </c>
      <c r="N1084" s="62" t="s">
        <v>55</v>
      </c>
      <c r="O1084" s="62" t="s">
        <v>55</v>
      </c>
      <c r="P1084" s="62" t="s">
        <v>55</v>
      </c>
      <c r="Q1084" s="62" t="s">
        <v>55</v>
      </c>
      <c r="R1084" s="62" t="s">
        <v>55</v>
      </c>
      <c r="S1084" s="62" t="s">
        <v>55</v>
      </c>
      <c r="T1084" s="62" t="s">
        <v>55</v>
      </c>
    </row>
    <row r="1085" spans="1:20" hidden="1" x14ac:dyDescent="0.2">
      <c r="A1085" s="42">
        <f>[1]BANCO!$A93</f>
        <v>41518</v>
      </c>
      <c r="B1085" s="62" t="s">
        <v>55</v>
      </c>
      <c r="C1085" s="62" t="s">
        <v>55</v>
      </c>
      <c r="D1085" s="62" t="s">
        <v>55</v>
      </c>
      <c r="E1085" s="62" t="s">
        <v>55</v>
      </c>
      <c r="F1085" s="62" t="s">
        <v>55</v>
      </c>
      <c r="G1085" s="62" t="s">
        <v>55</v>
      </c>
      <c r="H1085" s="61">
        <f>'[2]R8-N - Residencial'!F89</f>
        <v>180.95</v>
      </c>
      <c r="I1085" s="62" t="s">
        <v>55</v>
      </c>
      <c r="J1085" s="62" t="s">
        <v>55</v>
      </c>
      <c r="K1085" s="62" t="s">
        <v>55</v>
      </c>
      <c r="L1085" s="62" t="s">
        <v>55</v>
      </c>
      <c r="M1085" s="62" t="s">
        <v>55</v>
      </c>
      <c r="N1085" s="62" t="s">
        <v>55</v>
      </c>
      <c r="O1085" s="62" t="s">
        <v>55</v>
      </c>
      <c r="P1085" s="62" t="s">
        <v>55</v>
      </c>
      <c r="Q1085" s="62" t="s">
        <v>55</v>
      </c>
      <c r="R1085" s="62" t="s">
        <v>55</v>
      </c>
      <c r="S1085" s="62" t="s">
        <v>55</v>
      </c>
      <c r="T1085" s="62" t="s">
        <v>55</v>
      </c>
    </row>
    <row r="1086" spans="1:20" hidden="1" x14ac:dyDescent="0.2">
      <c r="A1086" s="42">
        <f>[1]BANCO!$A94</f>
        <v>41548</v>
      </c>
      <c r="B1086" s="62" t="s">
        <v>55</v>
      </c>
      <c r="C1086" s="62" t="s">
        <v>55</v>
      </c>
      <c r="D1086" s="62" t="s">
        <v>55</v>
      </c>
      <c r="E1086" s="62" t="s">
        <v>55</v>
      </c>
      <c r="F1086" s="62" t="s">
        <v>55</v>
      </c>
      <c r="G1086" s="62" t="s">
        <v>55</v>
      </c>
      <c r="H1086" s="61">
        <f>'[2]R8-N - Residencial'!F90</f>
        <v>181.07288049462207</v>
      </c>
      <c r="I1086" s="62" t="s">
        <v>55</v>
      </c>
      <c r="J1086" s="62" t="s">
        <v>55</v>
      </c>
      <c r="K1086" s="62" t="s">
        <v>55</v>
      </c>
      <c r="L1086" s="62" t="s">
        <v>55</v>
      </c>
      <c r="M1086" s="62" t="s">
        <v>55</v>
      </c>
      <c r="N1086" s="62" t="s">
        <v>55</v>
      </c>
      <c r="O1086" s="62" t="s">
        <v>55</v>
      </c>
      <c r="P1086" s="62" t="s">
        <v>55</v>
      </c>
      <c r="Q1086" s="62" t="s">
        <v>55</v>
      </c>
      <c r="R1086" s="62" t="s">
        <v>55</v>
      </c>
      <c r="S1086" s="62" t="s">
        <v>55</v>
      </c>
      <c r="T1086" s="62" t="s">
        <v>55</v>
      </c>
    </row>
    <row r="1087" spans="1:20" hidden="1" x14ac:dyDescent="0.2">
      <c r="A1087" s="42">
        <f>[1]BANCO!$A95</f>
        <v>41579</v>
      </c>
      <c r="B1087" s="62" t="s">
        <v>55</v>
      </c>
      <c r="C1087" s="62" t="s">
        <v>55</v>
      </c>
      <c r="D1087" s="62" t="s">
        <v>55</v>
      </c>
      <c r="E1087" s="62" t="s">
        <v>55</v>
      </c>
      <c r="F1087" s="62" t="s">
        <v>55</v>
      </c>
      <c r="G1087" s="62" t="s">
        <v>55</v>
      </c>
      <c r="H1087" s="61">
        <f>'[2]R8-N - Residencial'!F91</f>
        <v>181.07</v>
      </c>
      <c r="I1087" s="62" t="s">
        <v>55</v>
      </c>
      <c r="J1087" s="62" t="s">
        <v>55</v>
      </c>
      <c r="K1087" s="62" t="s">
        <v>55</v>
      </c>
      <c r="L1087" s="62" t="s">
        <v>55</v>
      </c>
      <c r="M1087" s="62" t="s">
        <v>55</v>
      </c>
      <c r="N1087" s="62" t="s">
        <v>55</v>
      </c>
      <c r="O1087" s="62" t="s">
        <v>55</v>
      </c>
      <c r="P1087" s="62" t="s">
        <v>55</v>
      </c>
      <c r="Q1087" s="62" t="s">
        <v>55</v>
      </c>
      <c r="R1087" s="62" t="s">
        <v>55</v>
      </c>
      <c r="S1087" s="62" t="s">
        <v>55</v>
      </c>
      <c r="T1087" s="62" t="s">
        <v>55</v>
      </c>
    </row>
    <row r="1088" spans="1:20" hidden="1" x14ac:dyDescent="0.2">
      <c r="A1088" s="42">
        <f>[1]BANCO!$A96</f>
        <v>41609</v>
      </c>
      <c r="B1088" s="62" t="s">
        <v>55</v>
      </c>
      <c r="C1088" s="62" t="s">
        <v>55</v>
      </c>
      <c r="D1088" s="62" t="s">
        <v>55</v>
      </c>
      <c r="E1088" s="62" t="s">
        <v>55</v>
      </c>
      <c r="F1088" s="62" t="s">
        <v>55</v>
      </c>
      <c r="G1088" s="62" t="s">
        <v>55</v>
      </c>
      <c r="H1088" s="61">
        <f>'[2]R8-N - Residencial'!F92</f>
        <v>181.22723807910583</v>
      </c>
      <c r="I1088" s="62" t="s">
        <v>55</v>
      </c>
      <c r="J1088" s="62" t="s">
        <v>55</v>
      </c>
      <c r="K1088" s="62" t="s">
        <v>55</v>
      </c>
      <c r="L1088" s="62" t="s">
        <v>55</v>
      </c>
      <c r="M1088" s="62" t="s">
        <v>55</v>
      </c>
      <c r="N1088" s="62" t="s">
        <v>55</v>
      </c>
      <c r="O1088" s="62" t="s">
        <v>55</v>
      </c>
      <c r="P1088" s="62" t="s">
        <v>55</v>
      </c>
      <c r="Q1088" s="62" t="s">
        <v>55</v>
      </c>
      <c r="R1088" s="62" t="s">
        <v>55</v>
      </c>
      <c r="S1088" s="62" t="s">
        <v>55</v>
      </c>
      <c r="T1088" s="62" t="s">
        <v>55</v>
      </c>
    </row>
    <row r="1089" spans="1:20" hidden="1" x14ac:dyDescent="0.2">
      <c r="A1089" s="42">
        <f>[1]BANCO!$A97</f>
        <v>41640</v>
      </c>
      <c r="B1089" s="62" t="s">
        <v>55</v>
      </c>
      <c r="C1089" s="62" t="s">
        <v>55</v>
      </c>
      <c r="D1089" s="62" t="s">
        <v>55</v>
      </c>
      <c r="E1089" s="62" t="s">
        <v>55</v>
      </c>
      <c r="F1089" s="62" t="s">
        <v>55</v>
      </c>
      <c r="G1089" s="62" t="s">
        <v>55</v>
      </c>
      <c r="H1089" s="61">
        <f>'[2]R8-N - Residencial'!F93</f>
        <v>181.28</v>
      </c>
      <c r="I1089" s="62" t="s">
        <v>55</v>
      </c>
      <c r="J1089" s="62" t="s">
        <v>55</v>
      </c>
      <c r="K1089" s="62" t="s">
        <v>55</v>
      </c>
      <c r="L1089" s="62" t="s">
        <v>55</v>
      </c>
      <c r="M1089" s="62" t="s">
        <v>55</v>
      </c>
      <c r="N1089" s="62" t="s">
        <v>55</v>
      </c>
      <c r="O1089" s="62" t="s">
        <v>55</v>
      </c>
      <c r="P1089" s="62" t="s">
        <v>55</v>
      </c>
      <c r="Q1089" s="62" t="s">
        <v>55</v>
      </c>
      <c r="R1089" s="62" t="s">
        <v>55</v>
      </c>
      <c r="S1089" s="62" t="s">
        <v>55</v>
      </c>
      <c r="T1089" s="62" t="s">
        <v>55</v>
      </c>
    </row>
    <row r="1090" spans="1:20" hidden="1" x14ac:dyDescent="0.2">
      <c r="A1090" s="42">
        <f>[1]BANCO!$A98</f>
        <v>41671</v>
      </c>
      <c r="B1090" s="62" t="s">
        <v>55</v>
      </c>
      <c r="C1090" s="62" t="s">
        <v>55</v>
      </c>
      <c r="D1090" s="62" t="s">
        <v>55</v>
      </c>
      <c r="E1090" s="62" t="s">
        <v>55</v>
      </c>
      <c r="F1090" s="62" t="s">
        <v>55</v>
      </c>
      <c r="G1090" s="62" t="s">
        <v>55</v>
      </c>
      <c r="H1090" s="61">
        <f>'[2]R8-N - Residencial'!F94</f>
        <v>181.71032014906436</v>
      </c>
      <c r="I1090" s="62" t="s">
        <v>55</v>
      </c>
      <c r="J1090" s="62" t="s">
        <v>55</v>
      </c>
      <c r="K1090" s="62" t="s">
        <v>55</v>
      </c>
      <c r="L1090" s="62" t="s">
        <v>55</v>
      </c>
      <c r="M1090" s="62" t="s">
        <v>55</v>
      </c>
      <c r="N1090" s="62" t="s">
        <v>55</v>
      </c>
      <c r="O1090" s="62" t="s">
        <v>55</v>
      </c>
      <c r="P1090" s="62" t="s">
        <v>55</v>
      </c>
      <c r="Q1090" s="62" t="s">
        <v>55</v>
      </c>
      <c r="R1090" s="62" t="s">
        <v>55</v>
      </c>
      <c r="S1090" s="62" t="s">
        <v>55</v>
      </c>
      <c r="T1090" s="62" t="s">
        <v>55</v>
      </c>
    </row>
    <row r="1091" spans="1:20" hidden="1" x14ac:dyDescent="0.2">
      <c r="A1091" s="42">
        <f>[1]BANCO!$A99</f>
        <v>41699</v>
      </c>
      <c r="B1091" s="62" t="s">
        <v>55</v>
      </c>
      <c r="C1091" s="62" t="s">
        <v>55</v>
      </c>
      <c r="D1091" s="62" t="s">
        <v>55</v>
      </c>
      <c r="E1091" s="62" t="s">
        <v>55</v>
      </c>
      <c r="F1091" s="62" t="s">
        <v>55</v>
      </c>
      <c r="G1091" s="62" t="s">
        <v>55</v>
      </c>
      <c r="H1091" s="61">
        <f>'[2]R8-N - Residencial'!F95</f>
        <v>181.91</v>
      </c>
      <c r="I1091" s="62" t="s">
        <v>55</v>
      </c>
      <c r="J1091" s="62" t="s">
        <v>55</v>
      </c>
      <c r="K1091" s="62" t="s">
        <v>55</v>
      </c>
      <c r="L1091" s="62" t="s">
        <v>55</v>
      </c>
      <c r="M1091" s="62" t="s">
        <v>55</v>
      </c>
      <c r="N1091" s="62" t="s">
        <v>55</v>
      </c>
      <c r="O1091" s="62" t="s">
        <v>55</v>
      </c>
      <c r="P1091" s="62" t="s">
        <v>55</v>
      </c>
      <c r="Q1091" s="62" t="s">
        <v>55</v>
      </c>
      <c r="R1091" s="62" t="s">
        <v>55</v>
      </c>
      <c r="S1091" s="62" t="s">
        <v>55</v>
      </c>
      <c r="T1091" s="62" t="s">
        <v>55</v>
      </c>
    </row>
    <row r="1092" spans="1:20" hidden="1" x14ac:dyDescent="0.2">
      <c r="A1092" s="42">
        <f>[1]BANCO!$A100</f>
        <v>41730</v>
      </c>
      <c r="B1092" s="62" t="s">
        <v>55</v>
      </c>
      <c r="C1092" s="62" t="s">
        <v>55</v>
      </c>
      <c r="D1092" s="62" t="s">
        <v>55</v>
      </c>
      <c r="E1092" s="62" t="s">
        <v>55</v>
      </c>
      <c r="F1092" s="62" t="s">
        <v>55</v>
      </c>
      <c r="G1092" s="62" t="s">
        <v>55</v>
      </c>
      <c r="H1092" s="61">
        <f>'[2]R8-N - Residencial'!F96</f>
        <v>181.96472431608399</v>
      </c>
      <c r="I1092" s="62" t="s">
        <v>55</v>
      </c>
      <c r="J1092" s="62" t="s">
        <v>55</v>
      </c>
      <c r="K1092" s="62" t="s">
        <v>55</v>
      </c>
      <c r="L1092" s="62" t="s">
        <v>55</v>
      </c>
      <c r="M1092" s="62" t="s">
        <v>55</v>
      </c>
      <c r="N1092" s="62" t="s">
        <v>55</v>
      </c>
      <c r="O1092" s="62" t="s">
        <v>55</v>
      </c>
      <c r="P1092" s="62" t="s">
        <v>55</v>
      </c>
      <c r="Q1092" s="62" t="s">
        <v>55</v>
      </c>
      <c r="R1092" s="62" t="s">
        <v>55</v>
      </c>
      <c r="S1092" s="62" t="s">
        <v>55</v>
      </c>
      <c r="T1092" s="62" t="s">
        <v>55</v>
      </c>
    </row>
    <row r="1093" spans="1:20" hidden="1" x14ac:dyDescent="0.2">
      <c r="A1093" s="42">
        <f>[1]BANCO!$A101</f>
        <v>41760</v>
      </c>
      <c r="B1093" s="62" t="s">
        <v>55</v>
      </c>
      <c r="C1093" s="62" t="s">
        <v>55</v>
      </c>
      <c r="D1093" s="62" t="s">
        <v>55</v>
      </c>
      <c r="E1093" s="62" t="s">
        <v>55</v>
      </c>
      <c r="F1093" s="62" t="s">
        <v>55</v>
      </c>
      <c r="G1093" s="62" t="s">
        <v>55</v>
      </c>
      <c r="H1093" s="61">
        <f>'[2]R8-N - Residencial'!F97</f>
        <v>185.9</v>
      </c>
      <c r="I1093" s="62" t="s">
        <v>55</v>
      </c>
      <c r="J1093" s="62" t="s">
        <v>55</v>
      </c>
      <c r="K1093" s="62" t="s">
        <v>55</v>
      </c>
      <c r="L1093" s="62" t="s">
        <v>55</v>
      </c>
      <c r="M1093" s="62" t="s">
        <v>55</v>
      </c>
      <c r="N1093" s="62" t="s">
        <v>55</v>
      </c>
      <c r="O1093" s="62" t="s">
        <v>55</v>
      </c>
      <c r="P1093" s="62" t="s">
        <v>55</v>
      </c>
      <c r="Q1093" s="62" t="s">
        <v>55</v>
      </c>
      <c r="R1093" s="62" t="s">
        <v>55</v>
      </c>
      <c r="S1093" s="62" t="s">
        <v>55</v>
      </c>
      <c r="T1093" s="62" t="s">
        <v>55</v>
      </c>
    </row>
    <row r="1094" spans="1:20" hidden="1" x14ac:dyDescent="0.2">
      <c r="A1094" s="42">
        <f>[1]BANCO!$A102</f>
        <v>41791</v>
      </c>
      <c r="B1094" s="62" t="s">
        <v>55</v>
      </c>
      <c r="C1094" s="62" t="s">
        <v>55</v>
      </c>
      <c r="D1094" s="62" t="s">
        <v>55</v>
      </c>
      <c r="E1094" s="62" t="s">
        <v>55</v>
      </c>
      <c r="F1094" s="62" t="s">
        <v>55</v>
      </c>
      <c r="G1094" s="62" t="s">
        <v>55</v>
      </c>
      <c r="H1094" s="61">
        <f>'[2]R8-N - Residencial'!F98</f>
        <v>193.59013720674199</v>
      </c>
      <c r="I1094" s="62" t="s">
        <v>55</v>
      </c>
      <c r="J1094" s="62" t="s">
        <v>55</v>
      </c>
      <c r="K1094" s="62" t="s">
        <v>55</v>
      </c>
      <c r="L1094" s="62" t="s">
        <v>55</v>
      </c>
      <c r="M1094" s="62" t="s">
        <v>55</v>
      </c>
      <c r="N1094" s="62" t="s">
        <v>55</v>
      </c>
      <c r="O1094" s="62" t="s">
        <v>55</v>
      </c>
      <c r="P1094" s="62" t="s">
        <v>55</v>
      </c>
      <c r="Q1094" s="62" t="s">
        <v>55</v>
      </c>
      <c r="R1094" s="62" t="s">
        <v>55</v>
      </c>
      <c r="S1094" s="62" t="s">
        <v>55</v>
      </c>
      <c r="T1094" s="62" t="s">
        <v>55</v>
      </c>
    </row>
    <row r="1095" spans="1:20" hidden="1" x14ac:dyDescent="0.2">
      <c r="A1095" s="42">
        <f>[1]BANCO!$A103</f>
        <v>41821</v>
      </c>
      <c r="B1095" s="62" t="s">
        <v>55</v>
      </c>
      <c r="C1095" s="62" t="s">
        <v>55</v>
      </c>
      <c r="D1095" s="62" t="s">
        <v>55</v>
      </c>
      <c r="E1095" s="62" t="s">
        <v>55</v>
      </c>
      <c r="F1095" s="62" t="s">
        <v>55</v>
      </c>
      <c r="G1095" s="62" t="s">
        <v>55</v>
      </c>
      <c r="H1095" s="61">
        <f>'[2]R8-N - Residencial'!F99</f>
        <v>194.79</v>
      </c>
      <c r="I1095" s="62" t="s">
        <v>55</v>
      </c>
      <c r="J1095" s="62" t="s">
        <v>55</v>
      </c>
      <c r="K1095" s="62" t="s">
        <v>55</v>
      </c>
      <c r="L1095" s="62" t="s">
        <v>55</v>
      </c>
      <c r="M1095" s="62" t="s">
        <v>55</v>
      </c>
      <c r="N1095" s="62" t="s">
        <v>55</v>
      </c>
      <c r="O1095" s="62" t="s">
        <v>55</v>
      </c>
      <c r="P1095" s="62" t="s">
        <v>55</v>
      </c>
      <c r="Q1095" s="62" t="s">
        <v>55</v>
      </c>
      <c r="R1095" s="62" t="s">
        <v>55</v>
      </c>
      <c r="S1095" s="62" t="s">
        <v>55</v>
      </c>
      <c r="T1095" s="62" t="s">
        <v>55</v>
      </c>
    </row>
    <row r="1096" spans="1:20" hidden="1" x14ac:dyDescent="0.2">
      <c r="A1096" s="42">
        <f>[1]BANCO!$A104</f>
        <v>41852</v>
      </c>
      <c r="B1096" s="62" t="s">
        <v>55</v>
      </c>
      <c r="C1096" s="62" t="s">
        <v>55</v>
      </c>
      <c r="D1096" s="62" t="s">
        <v>55</v>
      </c>
      <c r="E1096" s="62" t="s">
        <v>55</v>
      </c>
      <c r="F1096" s="62" t="s">
        <v>55</v>
      </c>
      <c r="G1096" s="62" t="s">
        <v>55</v>
      </c>
      <c r="H1096" s="61">
        <f>'[2]R8-N - Residencial'!F100</f>
        <v>196.02269839925489</v>
      </c>
      <c r="I1096" s="62" t="s">
        <v>55</v>
      </c>
      <c r="J1096" s="62" t="s">
        <v>55</v>
      </c>
      <c r="K1096" s="62" t="s">
        <v>55</v>
      </c>
      <c r="L1096" s="62" t="s">
        <v>55</v>
      </c>
      <c r="M1096" s="62" t="s">
        <v>55</v>
      </c>
      <c r="N1096" s="62" t="s">
        <v>55</v>
      </c>
      <c r="O1096" s="62" t="s">
        <v>55</v>
      </c>
      <c r="P1096" s="62" t="s">
        <v>55</v>
      </c>
      <c r="Q1096" s="62" t="s">
        <v>55</v>
      </c>
      <c r="R1096" s="62" t="s">
        <v>55</v>
      </c>
      <c r="S1096" s="62" t="s">
        <v>55</v>
      </c>
      <c r="T1096" s="62" t="s">
        <v>55</v>
      </c>
    </row>
    <row r="1097" spans="1:20" hidden="1" x14ac:dyDescent="0.2">
      <c r="A1097" s="42">
        <f>[1]BANCO!$A105</f>
        <v>41883</v>
      </c>
      <c r="B1097" s="62" t="s">
        <v>55</v>
      </c>
      <c r="C1097" s="62" t="s">
        <v>55</v>
      </c>
      <c r="D1097" s="62" t="s">
        <v>55</v>
      </c>
      <c r="E1097" s="62" t="s">
        <v>55</v>
      </c>
      <c r="F1097" s="62" t="s">
        <v>55</v>
      </c>
      <c r="G1097" s="62" t="s">
        <v>55</v>
      </c>
      <c r="H1097" s="61">
        <f>'[2]R8-N - Residencial'!F101</f>
        <v>196.02269839925489</v>
      </c>
      <c r="I1097" s="62" t="s">
        <v>55</v>
      </c>
      <c r="J1097" s="62" t="s">
        <v>55</v>
      </c>
      <c r="K1097" s="62" t="s">
        <v>55</v>
      </c>
      <c r="L1097" s="62" t="s">
        <v>55</v>
      </c>
      <c r="M1097" s="62" t="s">
        <v>55</v>
      </c>
      <c r="N1097" s="62" t="s">
        <v>55</v>
      </c>
      <c r="O1097" s="62" t="s">
        <v>55</v>
      </c>
      <c r="P1097" s="62" t="s">
        <v>55</v>
      </c>
      <c r="Q1097" s="62" t="s">
        <v>55</v>
      </c>
      <c r="R1097" s="62" t="s">
        <v>55</v>
      </c>
      <c r="S1097" s="62" t="s">
        <v>55</v>
      </c>
      <c r="T1097" s="62" t="s">
        <v>55</v>
      </c>
    </row>
    <row r="1098" spans="1:20" hidden="1" x14ac:dyDescent="0.2">
      <c r="A1098" s="42">
        <f>[1]BANCO!$A106</f>
        <v>41913</v>
      </c>
      <c r="B1098" s="62" t="s">
        <v>55</v>
      </c>
      <c r="C1098" s="62" t="s">
        <v>55</v>
      </c>
      <c r="D1098" s="62" t="s">
        <v>55</v>
      </c>
      <c r="E1098" s="62" t="s">
        <v>55</v>
      </c>
      <c r="F1098" s="62" t="s">
        <v>55</v>
      </c>
      <c r="G1098" s="62" t="s">
        <v>55</v>
      </c>
      <c r="H1098" s="61">
        <f>'[2]R8-N - Residencial'!F102</f>
        <v>196.42860167697151</v>
      </c>
      <c r="I1098" s="62" t="s">
        <v>55</v>
      </c>
      <c r="J1098" s="62" t="s">
        <v>55</v>
      </c>
      <c r="K1098" s="62" t="s">
        <v>55</v>
      </c>
      <c r="L1098" s="62" t="s">
        <v>55</v>
      </c>
      <c r="M1098" s="62" t="s">
        <v>55</v>
      </c>
      <c r="N1098" s="62" t="s">
        <v>55</v>
      </c>
      <c r="O1098" s="62" t="s">
        <v>55</v>
      </c>
      <c r="P1098" s="62" t="s">
        <v>55</v>
      </c>
      <c r="Q1098" s="62" t="s">
        <v>55</v>
      </c>
      <c r="R1098" s="62" t="s">
        <v>55</v>
      </c>
      <c r="S1098" s="62" t="s">
        <v>55</v>
      </c>
      <c r="T1098" s="62" t="s">
        <v>55</v>
      </c>
    </row>
    <row r="1099" spans="1:20" hidden="1" x14ac:dyDescent="0.2">
      <c r="A1099" s="42">
        <f>[1]BANCO!$A107</f>
        <v>41944</v>
      </c>
      <c r="B1099" s="62" t="s">
        <v>55</v>
      </c>
      <c r="C1099" s="62" t="s">
        <v>55</v>
      </c>
      <c r="D1099" s="62" t="s">
        <v>55</v>
      </c>
      <c r="E1099" s="62" t="s">
        <v>55</v>
      </c>
      <c r="F1099" s="62" t="s">
        <v>55</v>
      </c>
      <c r="G1099" s="62" t="s">
        <v>55</v>
      </c>
      <c r="H1099" s="61">
        <f>'[2]R8-N - Residencial'!F103</f>
        <v>196.43</v>
      </c>
      <c r="I1099" s="62" t="s">
        <v>55</v>
      </c>
      <c r="J1099" s="62" t="s">
        <v>55</v>
      </c>
      <c r="K1099" s="62" t="s">
        <v>55</v>
      </c>
      <c r="L1099" s="62" t="s">
        <v>55</v>
      </c>
      <c r="M1099" s="62" t="s">
        <v>55</v>
      </c>
      <c r="N1099" s="62" t="s">
        <v>55</v>
      </c>
      <c r="O1099" s="62" t="s">
        <v>55</v>
      </c>
      <c r="P1099" s="62" t="s">
        <v>55</v>
      </c>
      <c r="Q1099" s="62" t="s">
        <v>55</v>
      </c>
      <c r="R1099" s="62" t="s">
        <v>55</v>
      </c>
      <c r="S1099" s="62" t="s">
        <v>55</v>
      </c>
      <c r="T1099" s="62" t="s">
        <v>55</v>
      </c>
    </row>
    <row r="1100" spans="1:20" hidden="1" x14ac:dyDescent="0.2">
      <c r="A1100" s="42">
        <f>[1]BANCO!$A108</f>
        <v>41974</v>
      </c>
      <c r="B1100" s="62" t="s">
        <v>55</v>
      </c>
      <c r="C1100" s="62" t="s">
        <v>55</v>
      </c>
      <c r="D1100" s="62" t="s">
        <v>55</v>
      </c>
      <c r="E1100" s="62" t="s">
        <v>55</v>
      </c>
      <c r="F1100" s="62" t="s">
        <v>55</v>
      </c>
      <c r="G1100" s="62" t="s">
        <v>55</v>
      </c>
      <c r="H1100" s="61">
        <f>'[2]R8-N - Residencial'!F104</f>
        <v>196.42860167697151</v>
      </c>
      <c r="I1100" s="62" t="s">
        <v>55</v>
      </c>
      <c r="J1100" s="62" t="s">
        <v>55</v>
      </c>
      <c r="K1100" s="62" t="s">
        <v>55</v>
      </c>
      <c r="L1100" s="62" t="s">
        <v>55</v>
      </c>
      <c r="M1100" s="62" t="s">
        <v>55</v>
      </c>
      <c r="N1100" s="62" t="s">
        <v>55</v>
      </c>
      <c r="O1100" s="62" t="s">
        <v>55</v>
      </c>
      <c r="P1100" s="62" t="s">
        <v>55</v>
      </c>
      <c r="Q1100" s="62" t="s">
        <v>55</v>
      </c>
      <c r="R1100" s="62" t="s">
        <v>55</v>
      </c>
      <c r="S1100" s="62" t="s">
        <v>55</v>
      </c>
      <c r="T1100" s="62" t="s">
        <v>55</v>
      </c>
    </row>
    <row r="1101" spans="1:20" hidden="1" x14ac:dyDescent="0.2">
      <c r="A1101" s="42">
        <f>[1]BANCO!$A109</f>
        <v>42005</v>
      </c>
      <c r="B1101" s="62" t="s">
        <v>55</v>
      </c>
      <c r="C1101" s="62" t="s">
        <v>55</v>
      </c>
      <c r="D1101" s="62" t="s">
        <v>55</v>
      </c>
      <c r="E1101" s="62" t="s">
        <v>55</v>
      </c>
      <c r="F1101" s="62" t="s">
        <v>55</v>
      </c>
      <c r="G1101" s="62" t="s">
        <v>55</v>
      </c>
      <c r="H1101" s="61">
        <f>'[2]R8-N - Residencial'!F105</f>
        <v>197.31</v>
      </c>
      <c r="I1101" s="62" t="s">
        <v>55</v>
      </c>
      <c r="J1101" s="62" t="s">
        <v>55</v>
      </c>
      <c r="K1101" s="62" t="s">
        <v>55</v>
      </c>
      <c r="L1101" s="62" t="s">
        <v>55</v>
      </c>
      <c r="M1101" s="62" t="s">
        <v>55</v>
      </c>
      <c r="N1101" s="62" t="s">
        <v>55</v>
      </c>
      <c r="O1101" s="62" t="s">
        <v>55</v>
      </c>
      <c r="P1101" s="62" t="s">
        <v>55</v>
      </c>
      <c r="Q1101" s="62" t="s">
        <v>55</v>
      </c>
      <c r="R1101" s="62" t="s">
        <v>55</v>
      </c>
      <c r="S1101" s="62" t="s">
        <v>55</v>
      </c>
      <c r="T1101" s="62" t="s">
        <v>55</v>
      </c>
    </row>
    <row r="1102" spans="1:20" hidden="1" x14ac:dyDescent="0.2">
      <c r="A1102" s="42">
        <f>[1]BANCO!$A110</f>
        <v>42036</v>
      </c>
      <c r="B1102" s="62" t="s">
        <v>55</v>
      </c>
      <c r="C1102" s="62" t="s">
        <v>55</v>
      </c>
      <c r="D1102" s="62" t="s">
        <v>55</v>
      </c>
      <c r="E1102" s="62" t="s">
        <v>55</v>
      </c>
      <c r="F1102" s="62" t="s">
        <v>55</v>
      </c>
      <c r="G1102" s="62" t="s">
        <v>55</v>
      </c>
      <c r="H1102" s="61">
        <f>'[2]R8-N - Residencial'!F106</f>
        <v>197.31</v>
      </c>
      <c r="I1102" s="62" t="s">
        <v>55</v>
      </c>
      <c r="J1102" s="62" t="s">
        <v>55</v>
      </c>
      <c r="K1102" s="62" t="s">
        <v>55</v>
      </c>
      <c r="L1102" s="62" t="s">
        <v>55</v>
      </c>
      <c r="M1102" s="62" t="s">
        <v>55</v>
      </c>
      <c r="N1102" s="62" t="s">
        <v>55</v>
      </c>
      <c r="O1102" s="62" t="s">
        <v>55</v>
      </c>
      <c r="P1102" s="62" t="s">
        <v>55</v>
      </c>
      <c r="Q1102" s="62" t="s">
        <v>55</v>
      </c>
      <c r="R1102" s="62" t="s">
        <v>55</v>
      </c>
      <c r="S1102" s="62" t="s">
        <v>55</v>
      </c>
      <c r="T1102" s="62" t="s">
        <v>55</v>
      </c>
    </row>
    <row r="1103" spans="1:20" hidden="1" x14ac:dyDescent="0.2">
      <c r="A1103" s="42">
        <f>[1]BANCO!$A111</f>
        <v>42064</v>
      </c>
      <c r="B1103" s="62" t="s">
        <v>55</v>
      </c>
      <c r="C1103" s="62" t="s">
        <v>55</v>
      </c>
      <c r="D1103" s="62" t="s">
        <v>55</v>
      </c>
      <c r="E1103" s="62" t="s">
        <v>55</v>
      </c>
      <c r="F1103" s="62" t="s">
        <v>55</v>
      </c>
      <c r="G1103" s="62" t="s">
        <v>55</v>
      </c>
      <c r="H1103" s="61">
        <f>'[2]R8-N - Residencial'!F107</f>
        <v>197.30615312949971</v>
      </c>
      <c r="I1103" s="62" t="s">
        <v>55</v>
      </c>
      <c r="J1103" s="62" t="s">
        <v>55</v>
      </c>
      <c r="K1103" s="62" t="s">
        <v>55</v>
      </c>
      <c r="L1103" s="62" t="s">
        <v>55</v>
      </c>
      <c r="M1103" s="62" t="s">
        <v>55</v>
      </c>
      <c r="N1103" s="62" t="s">
        <v>55</v>
      </c>
      <c r="O1103" s="62" t="s">
        <v>55</v>
      </c>
      <c r="P1103" s="62" t="s">
        <v>55</v>
      </c>
      <c r="Q1103" s="62" t="s">
        <v>55</v>
      </c>
      <c r="R1103" s="62" t="s">
        <v>55</v>
      </c>
      <c r="S1103" s="62" t="s">
        <v>55</v>
      </c>
      <c r="T1103" s="62" t="s">
        <v>55</v>
      </c>
    </row>
    <row r="1104" spans="1:20" hidden="1" x14ac:dyDescent="0.2">
      <c r="A1104" s="42">
        <f>[1]BANCO!$A112</f>
        <v>42095</v>
      </c>
      <c r="B1104" s="62" t="s">
        <v>55</v>
      </c>
      <c r="C1104" s="62" t="s">
        <v>55</v>
      </c>
      <c r="D1104" s="62" t="s">
        <v>55</v>
      </c>
      <c r="E1104" s="62" t="s">
        <v>55</v>
      </c>
      <c r="F1104" s="62" t="s">
        <v>55</v>
      </c>
      <c r="G1104" s="62" t="s">
        <v>55</v>
      </c>
      <c r="H1104" s="61">
        <f>'[2]R8-N - Residencial'!F108</f>
        <v>197.30615312949971</v>
      </c>
      <c r="I1104" s="62" t="s">
        <v>55</v>
      </c>
      <c r="J1104" s="62" t="s">
        <v>55</v>
      </c>
      <c r="K1104" s="62" t="s">
        <v>55</v>
      </c>
      <c r="L1104" s="62" t="s">
        <v>55</v>
      </c>
      <c r="M1104" s="62" t="s">
        <v>55</v>
      </c>
      <c r="N1104" s="62" t="s">
        <v>55</v>
      </c>
      <c r="O1104" s="62" t="s">
        <v>55</v>
      </c>
      <c r="P1104" s="62" t="s">
        <v>55</v>
      </c>
      <c r="Q1104" s="62" t="s">
        <v>55</v>
      </c>
      <c r="R1104" s="62" t="s">
        <v>55</v>
      </c>
      <c r="S1104" s="62" t="s">
        <v>55</v>
      </c>
      <c r="T1104" s="62" t="s">
        <v>55</v>
      </c>
    </row>
    <row r="1105" spans="1:20" hidden="1" x14ac:dyDescent="0.2">
      <c r="A1105" s="42">
        <f>[1]BANCO!$A113</f>
        <v>42125</v>
      </c>
      <c r="B1105" s="62" t="s">
        <v>55</v>
      </c>
      <c r="C1105" s="62" t="s">
        <v>55</v>
      </c>
      <c r="D1105" s="62" t="s">
        <v>55</v>
      </c>
      <c r="E1105" s="62" t="s">
        <v>55</v>
      </c>
      <c r="F1105" s="62" t="s">
        <v>55</v>
      </c>
      <c r="G1105" s="62" t="s">
        <v>55</v>
      </c>
      <c r="H1105" s="61">
        <f>'[2]R8-N - Residencial'!F109</f>
        <v>204.16649021766776</v>
      </c>
      <c r="I1105" s="62" t="s">
        <v>55</v>
      </c>
      <c r="J1105" s="62" t="s">
        <v>55</v>
      </c>
      <c r="K1105" s="62" t="s">
        <v>55</v>
      </c>
      <c r="L1105" s="62" t="s">
        <v>55</v>
      </c>
      <c r="M1105" s="62" t="s">
        <v>55</v>
      </c>
      <c r="N1105" s="62" t="s">
        <v>55</v>
      </c>
      <c r="O1105" s="62" t="s">
        <v>55</v>
      </c>
      <c r="P1105" s="62" t="s">
        <v>55</v>
      </c>
      <c r="Q1105" s="62" t="s">
        <v>55</v>
      </c>
      <c r="R1105" s="62" t="s">
        <v>55</v>
      </c>
      <c r="S1105" s="62" t="s">
        <v>55</v>
      </c>
      <c r="T1105" s="62" t="s">
        <v>55</v>
      </c>
    </row>
    <row r="1106" spans="1:20" hidden="1" x14ac:dyDescent="0.2">
      <c r="A1106" s="42">
        <f>[1]BANCO!$A114</f>
        <v>42156</v>
      </c>
      <c r="B1106" s="62" t="s">
        <v>55</v>
      </c>
      <c r="C1106" s="62" t="s">
        <v>55</v>
      </c>
      <c r="D1106" s="62" t="s">
        <v>55</v>
      </c>
      <c r="E1106" s="62" t="s">
        <v>55</v>
      </c>
      <c r="F1106" s="62" t="s">
        <v>55</v>
      </c>
      <c r="G1106" s="62" t="s">
        <v>55</v>
      </c>
      <c r="H1106" s="61">
        <f>'[2]R8-N - Residencial'!F110</f>
        <v>208.15691962395218</v>
      </c>
      <c r="I1106" s="62" t="s">
        <v>55</v>
      </c>
      <c r="J1106" s="62" t="s">
        <v>55</v>
      </c>
      <c r="K1106" s="62" t="s">
        <v>55</v>
      </c>
      <c r="L1106" s="62" t="s">
        <v>55</v>
      </c>
      <c r="M1106" s="62" t="s">
        <v>55</v>
      </c>
      <c r="N1106" s="62" t="s">
        <v>55</v>
      </c>
      <c r="O1106" s="62" t="s">
        <v>55</v>
      </c>
      <c r="P1106" s="62" t="s">
        <v>55</v>
      </c>
      <c r="Q1106" s="62" t="s">
        <v>55</v>
      </c>
      <c r="R1106" s="62" t="s">
        <v>55</v>
      </c>
      <c r="S1106" s="62" t="s">
        <v>55</v>
      </c>
      <c r="T1106" s="62" t="s">
        <v>55</v>
      </c>
    </row>
    <row r="1107" spans="1:20" hidden="1" x14ac:dyDescent="0.2">
      <c r="A1107" s="42">
        <f>[1]BANCO!$A115</f>
        <v>42186</v>
      </c>
      <c r="B1107" s="62" t="s">
        <v>55</v>
      </c>
      <c r="C1107" s="62" t="s">
        <v>55</v>
      </c>
      <c r="D1107" s="62" t="s">
        <v>55</v>
      </c>
      <c r="E1107" s="62" t="s">
        <v>55</v>
      </c>
      <c r="F1107" s="62" t="s">
        <v>55</v>
      </c>
      <c r="G1107" s="62" t="s">
        <v>55</v>
      </c>
      <c r="H1107" s="61">
        <f>'[2]R8-N - Residencial'!F111</f>
        <v>209.05733886677424</v>
      </c>
      <c r="I1107" s="62" t="s">
        <v>55</v>
      </c>
      <c r="J1107" s="62" t="s">
        <v>55</v>
      </c>
      <c r="K1107" s="62" t="s">
        <v>55</v>
      </c>
      <c r="L1107" s="62" t="s">
        <v>55</v>
      </c>
      <c r="M1107" s="62" t="s">
        <v>55</v>
      </c>
      <c r="N1107" s="62" t="s">
        <v>55</v>
      </c>
      <c r="O1107" s="62" t="s">
        <v>55</v>
      </c>
      <c r="P1107" s="62" t="s">
        <v>55</v>
      </c>
      <c r="Q1107" s="62" t="s">
        <v>55</v>
      </c>
      <c r="R1107" s="62" t="s">
        <v>55</v>
      </c>
      <c r="S1107" s="62" t="s">
        <v>55</v>
      </c>
      <c r="T1107" s="62" t="s">
        <v>55</v>
      </c>
    </row>
    <row r="1108" spans="1:20" hidden="1" x14ac:dyDescent="0.2">
      <c r="A1108" s="42">
        <f>[1]BANCO!$A116</f>
        <v>42217</v>
      </c>
      <c r="B1108" s="62" t="s">
        <v>55</v>
      </c>
      <c r="C1108" s="62" t="s">
        <v>55</v>
      </c>
      <c r="D1108" s="62" t="s">
        <v>55</v>
      </c>
      <c r="E1108" s="62" t="s">
        <v>55</v>
      </c>
      <c r="F1108" s="62" t="s">
        <v>55</v>
      </c>
      <c r="G1108" s="62" t="s">
        <v>55</v>
      </c>
      <c r="H1108" s="61">
        <f>'[2]R8-N - Residencial'!F112</f>
        <v>209.05733886677424</v>
      </c>
      <c r="I1108" s="62" t="s">
        <v>55</v>
      </c>
      <c r="J1108" s="62" t="s">
        <v>55</v>
      </c>
      <c r="K1108" s="62" t="s">
        <v>55</v>
      </c>
      <c r="L1108" s="62" t="s">
        <v>55</v>
      </c>
      <c r="M1108" s="62" t="s">
        <v>55</v>
      </c>
      <c r="N1108" s="62" t="s">
        <v>55</v>
      </c>
      <c r="O1108" s="62" t="s">
        <v>55</v>
      </c>
      <c r="P1108" s="62" t="s">
        <v>55</v>
      </c>
      <c r="Q1108" s="62" t="s">
        <v>55</v>
      </c>
      <c r="R1108" s="62" t="s">
        <v>55</v>
      </c>
      <c r="S1108" s="62" t="s">
        <v>55</v>
      </c>
      <c r="T1108" s="62" t="s">
        <v>55</v>
      </c>
    </row>
    <row r="1109" spans="1:20" hidden="1" x14ac:dyDescent="0.2">
      <c r="A1109" s="42">
        <f>[1]BANCO!$A117</f>
        <v>42248</v>
      </c>
      <c r="B1109" s="62" t="s">
        <v>55</v>
      </c>
      <c r="C1109" s="62" t="s">
        <v>55</v>
      </c>
      <c r="D1109" s="62" t="s">
        <v>55</v>
      </c>
      <c r="E1109" s="62" t="s">
        <v>55</v>
      </c>
      <c r="F1109" s="62" t="s">
        <v>55</v>
      </c>
      <c r="G1109" s="62" t="s">
        <v>55</v>
      </c>
      <c r="H1109" s="61">
        <f>'[2]R8-N - Residencial'!F113</f>
        <v>209.20883797747129</v>
      </c>
      <c r="I1109" s="62" t="s">
        <v>55</v>
      </c>
      <c r="J1109" s="62" t="s">
        <v>55</v>
      </c>
      <c r="K1109" s="62" t="s">
        <v>55</v>
      </c>
      <c r="L1109" s="62" t="s">
        <v>55</v>
      </c>
      <c r="M1109" s="62" t="s">
        <v>55</v>
      </c>
      <c r="N1109" s="62" t="s">
        <v>55</v>
      </c>
      <c r="O1109" s="62" t="s">
        <v>55</v>
      </c>
      <c r="P1109" s="62" t="s">
        <v>55</v>
      </c>
      <c r="Q1109" s="62" t="s">
        <v>55</v>
      </c>
      <c r="R1109" s="62" t="s">
        <v>55</v>
      </c>
      <c r="S1109" s="62" t="s">
        <v>55</v>
      </c>
      <c r="T1109" s="62" t="s">
        <v>55</v>
      </c>
    </row>
    <row r="1110" spans="1:20" hidden="1" x14ac:dyDescent="0.2">
      <c r="A1110" s="42">
        <f>[1]BANCO!$A118</f>
        <v>42278</v>
      </c>
      <c r="B1110" s="62" t="s">
        <v>55</v>
      </c>
      <c r="C1110" s="62" t="s">
        <v>55</v>
      </c>
      <c r="D1110" s="62" t="s">
        <v>55</v>
      </c>
      <c r="E1110" s="62" t="s">
        <v>55</v>
      </c>
      <c r="F1110" s="62" t="s">
        <v>55</v>
      </c>
      <c r="G1110" s="62" t="s">
        <v>55</v>
      </c>
      <c r="H1110" s="61">
        <f>'[2]R8-N - Residencial'!F114</f>
        <v>209.21</v>
      </c>
      <c r="I1110" s="62" t="s">
        <v>55</v>
      </c>
      <c r="J1110" s="62" t="s">
        <v>55</v>
      </c>
      <c r="K1110" s="62" t="s">
        <v>55</v>
      </c>
      <c r="L1110" s="62" t="s">
        <v>55</v>
      </c>
      <c r="M1110" s="62" t="s">
        <v>55</v>
      </c>
      <c r="N1110" s="62" t="s">
        <v>55</v>
      </c>
      <c r="O1110" s="62" t="s">
        <v>55</v>
      </c>
      <c r="P1110" s="62" t="s">
        <v>55</v>
      </c>
      <c r="Q1110" s="62" t="s">
        <v>55</v>
      </c>
      <c r="R1110" s="62" t="s">
        <v>55</v>
      </c>
      <c r="S1110" s="62" t="s">
        <v>55</v>
      </c>
      <c r="T1110" s="62" t="s">
        <v>55</v>
      </c>
    </row>
    <row r="1111" spans="1:20" hidden="1" x14ac:dyDescent="0.2">
      <c r="A1111" s="42">
        <f>[1]BANCO!$A119</f>
        <v>42309</v>
      </c>
      <c r="B1111" s="62" t="s">
        <v>55</v>
      </c>
      <c r="C1111" s="62" t="s">
        <v>55</v>
      </c>
      <c r="D1111" s="62" t="s">
        <v>55</v>
      </c>
      <c r="E1111" s="62" t="s">
        <v>55</v>
      </c>
      <c r="F1111" s="62" t="s">
        <v>55</v>
      </c>
      <c r="G1111" s="62" t="s">
        <v>55</v>
      </c>
      <c r="H1111" s="61">
        <f>'[2]R8-N - Residencial'!F115</f>
        <v>209.20883797747129</v>
      </c>
      <c r="I1111" s="62" t="s">
        <v>55</v>
      </c>
      <c r="J1111" s="62" t="s">
        <v>55</v>
      </c>
      <c r="K1111" s="62" t="s">
        <v>55</v>
      </c>
      <c r="L1111" s="62" t="s">
        <v>55</v>
      </c>
      <c r="M1111" s="62" t="s">
        <v>55</v>
      </c>
      <c r="N1111" s="62" t="s">
        <v>55</v>
      </c>
      <c r="O1111" s="62" t="s">
        <v>55</v>
      </c>
      <c r="P1111" s="62" t="s">
        <v>55</v>
      </c>
      <c r="Q1111" s="62" t="s">
        <v>55</v>
      </c>
      <c r="R1111" s="62" t="s">
        <v>55</v>
      </c>
      <c r="S1111" s="62" t="s">
        <v>55</v>
      </c>
      <c r="T1111" s="62" t="s">
        <v>55</v>
      </c>
    </row>
    <row r="1112" spans="1:20" hidden="1" x14ac:dyDescent="0.2">
      <c r="A1112" s="42">
        <f>[1]BANCO!$A120</f>
        <v>42339</v>
      </c>
      <c r="B1112" s="62" t="s">
        <v>55</v>
      </c>
      <c r="C1112" s="62" t="s">
        <v>55</v>
      </c>
      <c r="D1112" s="62" t="s">
        <v>55</v>
      </c>
      <c r="E1112" s="62" t="s">
        <v>55</v>
      </c>
      <c r="F1112" s="62" t="s">
        <v>55</v>
      </c>
      <c r="G1112" s="62" t="s">
        <v>55</v>
      </c>
      <c r="H1112" s="61">
        <f>'[2]R8-N - Residencial'!F116</f>
        <v>209.20883797747129</v>
      </c>
      <c r="I1112" s="62" t="s">
        <v>55</v>
      </c>
      <c r="J1112" s="62" t="s">
        <v>55</v>
      </c>
      <c r="K1112" s="62" t="s">
        <v>55</v>
      </c>
      <c r="L1112" s="62" t="s">
        <v>55</v>
      </c>
      <c r="M1112" s="62" t="s">
        <v>55</v>
      </c>
      <c r="N1112" s="62" t="s">
        <v>55</v>
      </c>
      <c r="O1112" s="62" t="s">
        <v>55</v>
      </c>
      <c r="P1112" s="62" t="s">
        <v>55</v>
      </c>
      <c r="Q1112" s="62" t="s">
        <v>55</v>
      </c>
      <c r="R1112" s="62" t="s">
        <v>55</v>
      </c>
      <c r="S1112" s="62" t="s">
        <v>55</v>
      </c>
      <c r="T1112" s="62" t="s">
        <v>55</v>
      </c>
    </row>
    <row r="1113" spans="1:20" hidden="1" x14ac:dyDescent="0.2">
      <c r="A1113" s="42">
        <f>[1]BANCO!$A121</f>
        <v>42370</v>
      </c>
      <c r="B1113" s="62" t="s">
        <v>55</v>
      </c>
      <c r="C1113" s="62" t="s">
        <v>55</v>
      </c>
      <c r="D1113" s="62" t="s">
        <v>55</v>
      </c>
      <c r="E1113" s="62" t="s">
        <v>55</v>
      </c>
      <c r="F1113" s="62" t="s">
        <v>55</v>
      </c>
      <c r="G1113" s="62" t="s">
        <v>55</v>
      </c>
      <c r="H1113" s="61">
        <f>'[2]R8-N - Residencial'!F117</f>
        <v>210.29505801643123</v>
      </c>
      <c r="I1113" s="62" t="s">
        <v>55</v>
      </c>
      <c r="J1113" s="62" t="s">
        <v>55</v>
      </c>
      <c r="K1113" s="62" t="s">
        <v>55</v>
      </c>
      <c r="L1113" s="62" t="s">
        <v>55</v>
      </c>
      <c r="M1113" s="62" t="s">
        <v>55</v>
      </c>
      <c r="N1113" s="62" t="s">
        <v>55</v>
      </c>
      <c r="O1113" s="62" t="s">
        <v>55</v>
      </c>
      <c r="P1113" s="62" t="s">
        <v>55</v>
      </c>
      <c r="Q1113" s="62" t="s">
        <v>55</v>
      </c>
      <c r="R1113" s="62" t="s">
        <v>55</v>
      </c>
      <c r="S1113" s="62" t="s">
        <v>55</v>
      </c>
      <c r="T1113" s="62" t="s">
        <v>55</v>
      </c>
    </row>
    <row r="1114" spans="1:20" hidden="1" x14ac:dyDescent="0.2">
      <c r="A1114" s="42">
        <f>[1]BANCO!$A122</f>
        <v>42401</v>
      </c>
      <c r="B1114" s="62" t="s">
        <v>55</v>
      </c>
      <c r="C1114" s="62" t="s">
        <v>55</v>
      </c>
      <c r="D1114" s="62" t="s">
        <v>55</v>
      </c>
      <c r="E1114" s="62" t="s">
        <v>55</v>
      </c>
      <c r="F1114" s="62" t="s">
        <v>55</v>
      </c>
      <c r="G1114" s="62" t="s">
        <v>55</v>
      </c>
      <c r="H1114" s="61">
        <f>'[2]R8-N - Residencial'!F118</f>
        <v>210.37</v>
      </c>
      <c r="I1114" s="62" t="s">
        <v>55</v>
      </c>
      <c r="J1114" s="62" t="s">
        <v>55</v>
      </c>
      <c r="K1114" s="62" t="s">
        <v>55</v>
      </c>
      <c r="L1114" s="62" t="s">
        <v>55</v>
      </c>
      <c r="M1114" s="62" t="s">
        <v>55</v>
      </c>
      <c r="N1114" s="62" t="s">
        <v>55</v>
      </c>
      <c r="O1114" s="62" t="s">
        <v>55</v>
      </c>
      <c r="P1114" s="62" t="s">
        <v>55</v>
      </c>
      <c r="Q1114" s="62" t="s">
        <v>55</v>
      </c>
      <c r="R1114" s="62" t="s">
        <v>55</v>
      </c>
      <c r="S1114" s="62" t="s">
        <v>55</v>
      </c>
      <c r="T1114" s="62" t="s">
        <v>55</v>
      </c>
    </row>
    <row r="1115" spans="1:20" hidden="1" x14ac:dyDescent="0.2">
      <c r="A1115" s="42">
        <f>[1]BANCO!$A123</f>
        <v>42430</v>
      </c>
      <c r="B1115" s="62" t="s">
        <v>55</v>
      </c>
      <c r="C1115" s="62" t="s">
        <v>55</v>
      </c>
      <c r="D1115" s="62" t="s">
        <v>55</v>
      </c>
      <c r="E1115" s="62" t="s">
        <v>55</v>
      </c>
      <c r="F1115" s="62" t="s">
        <v>55</v>
      </c>
      <c r="G1115" s="62" t="s">
        <v>55</v>
      </c>
      <c r="H1115" s="61">
        <f>'[2]R8-N - Residencial'!F119</f>
        <v>210.37223680867311</v>
      </c>
      <c r="I1115" s="62" t="s">
        <v>55</v>
      </c>
      <c r="J1115" s="62" t="s">
        <v>55</v>
      </c>
      <c r="K1115" s="62" t="s">
        <v>55</v>
      </c>
      <c r="L1115" s="62" t="s">
        <v>55</v>
      </c>
      <c r="M1115" s="62" t="s">
        <v>55</v>
      </c>
      <c r="N1115" s="62" t="s">
        <v>55</v>
      </c>
      <c r="O1115" s="62" t="s">
        <v>55</v>
      </c>
      <c r="P1115" s="62" t="s">
        <v>55</v>
      </c>
      <c r="Q1115" s="62" t="s">
        <v>55</v>
      </c>
      <c r="R1115" s="62" t="s">
        <v>55</v>
      </c>
      <c r="S1115" s="62" t="s">
        <v>55</v>
      </c>
      <c r="T1115" s="62" t="s">
        <v>55</v>
      </c>
    </row>
    <row r="1116" spans="1:20" hidden="1" x14ac:dyDescent="0.2">
      <c r="A1116" s="42">
        <f>[1]BANCO!$A124</f>
        <v>42461</v>
      </c>
      <c r="B1116" s="62" t="s">
        <v>55</v>
      </c>
      <c r="C1116" s="62" t="s">
        <v>55</v>
      </c>
      <c r="D1116" s="62" t="s">
        <v>55</v>
      </c>
      <c r="E1116" s="62" t="s">
        <v>55</v>
      </c>
      <c r="F1116" s="62" t="s">
        <v>55</v>
      </c>
      <c r="G1116" s="62" t="s">
        <v>55</v>
      </c>
      <c r="H1116" s="61">
        <f>'[2]R8-N - Residencial'!F120</f>
        <v>210.68</v>
      </c>
      <c r="I1116" s="62" t="s">
        <v>55</v>
      </c>
      <c r="J1116" s="62" t="s">
        <v>55</v>
      </c>
      <c r="K1116" s="62" t="s">
        <v>55</v>
      </c>
      <c r="L1116" s="62" t="s">
        <v>55</v>
      </c>
      <c r="M1116" s="62" t="s">
        <v>55</v>
      </c>
      <c r="N1116" s="62" t="s">
        <v>55</v>
      </c>
      <c r="O1116" s="62" t="s">
        <v>55</v>
      </c>
      <c r="P1116" s="62" t="s">
        <v>55</v>
      </c>
      <c r="Q1116" s="62" t="s">
        <v>55</v>
      </c>
      <c r="R1116" s="62" t="s">
        <v>55</v>
      </c>
      <c r="S1116" s="62" t="s">
        <v>55</v>
      </c>
      <c r="T1116" s="62" t="s">
        <v>55</v>
      </c>
    </row>
    <row r="1117" spans="1:20" hidden="1" x14ac:dyDescent="0.2">
      <c r="A1117" s="42">
        <f>[1]BANCO!$A125</f>
        <v>42491</v>
      </c>
      <c r="B1117" s="62" t="s">
        <v>55</v>
      </c>
      <c r="C1117" s="62" t="s">
        <v>55</v>
      </c>
      <c r="D1117" s="62" t="s">
        <v>55</v>
      </c>
      <c r="E1117" s="62" t="s">
        <v>55</v>
      </c>
      <c r="F1117" s="62" t="s">
        <v>55</v>
      </c>
      <c r="G1117" s="62" t="s">
        <v>55</v>
      </c>
      <c r="H1117" s="61">
        <f>'[2]R8-N - Residencial'!F121</f>
        <v>210.67523503006717</v>
      </c>
      <c r="I1117" s="62" t="s">
        <v>55</v>
      </c>
      <c r="J1117" s="62" t="s">
        <v>55</v>
      </c>
      <c r="K1117" s="62" t="s">
        <v>55</v>
      </c>
      <c r="L1117" s="62" t="s">
        <v>55</v>
      </c>
      <c r="M1117" s="62" t="s">
        <v>55</v>
      </c>
      <c r="N1117" s="62" t="s">
        <v>55</v>
      </c>
      <c r="O1117" s="62" t="s">
        <v>55</v>
      </c>
      <c r="P1117" s="62" t="s">
        <v>55</v>
      </c>
      <c r="Q1117" s="62" t="s">
        <v>55</v>
      </c>
      <c r="R1117" s="62" t="s">
        <v>55</v>
      </c>
      <c r="S1117" s="62" t="s">
        <v>55</v>
      </c>
      <c r="T1117" s="62" t="s">
        <v>55</v>
      </c>
    </row>
    <row r="1118" spans="1:20" hidden="1" x14ac:dyDescent="0.2">
      <c r="A1118" s="42">
        <f>[1]BANCO!$A126</f>
        <v>42522</v>
      </c>
      <c r="B1118" s="62" t="s">
        <v>55</v>
      </c>
      <c r="C1118" s="62" t="s">
        <v>55</v>
      </c>
      <c r="D1118" s="62" t="s">
        <v>55</v>
      </c>
      <c r="E1118" s="62" t="s">
        <v>55</v>
      </c>
      <c r="F1118" s="62" t="s">
        <v>55</v>
      </c>
      <c r="G1118" s="62" t="s">
        <v>55</v>
      </c>
      <c r="H1118" s="61">
        <f>'[2]R8-N - Residencial'!F122</f>
        <v>221.92</v>
      </c>
      <c r="I1118" s="62" t="s">
        <v>55</v>
      </c>
      <c r="J1118" s="62" t="s">
        <v>55</v>
      </c>
      <c r="K1118" s="62" t="s">
        <v>55</v>
      </c>
      <c r="L1118" s="62" t="s">
        <v>55</v>
      </c>
      <c r="M1118" s="62" t="s">
        <v>55</v>
      </c>
      <c r="N1118" s="62" t="s">
        <v>55</v>
      </c>
      <c r="O1118" s="62" t="s">
        <v>55</v>
      </c>
      <c r="P1118" s="62" t="s">
        <v>55</v>
      </c>
      <c r="Q1118" s="62" t="s">
        <v>55</v>
      </c>
      <c r="R1118" s="62" t="s">
        <v>55</v>
      </c>
      <c r="S1118" s="62" t="s">
        <v>55</v>
      </c>
      <c r="T1118" s="62" t="s">
        <v>55</v>
      </c>
    </row>
    <row r="1119" spans="1:20" hidden="1" x14ac:dyDescent="0.2">
      <c r="A1119" s="42">
        <f>[1]BANCO!$A127</f>
        <v>42552</v>
      </c>
      <c r="B1119" s="62" t="s">
        <v>55</v>
      </c>
      <c r="C1119" s="62" t="s">
        <v>55</v>
      </c>
      <c r="D1119" s="62" t="s">
        <v>55</v>
      </c>
      <c r="E1119" s="62" t="s">
        <v>55</v>
      </c>
      <c r="F1119" s="62" t="s">
        <v>55</v>
      </c>
      <c r="G1119" s="62" t="s">
        <v>55</v>
      </c>
      <c r="H1119" s="61">
        <f>'[2]R8-N - Residencial'!F123</f>
        <v>226.31</v>
      </c>
      <c r="I1119" s="62" t="s">
        <v>55</v>
      </c>
      <c r="J1119" s="62" t="s">
        <v>55</v>
      </c>
      <c r="K1119" s="62" t="s">
        <v>55</v>
      </c>
      <c r="L1119" s="62" t="s">
        <v>55</v>
      </c>
      <c r="M1119" s="62" t="s">
        <v>55</v>
      </c>
      <c r="N1119" s="62" t="s">
        <v>55</v>
      </c>
      <c r="O1119" s="62" t="s">
        <v>55</v>
      </c>
      <c r="P1119" s="62" t="s">
        <v>55</v>
      </c>
      <c r="Q1119" s="62" t="s">
        <v>55</v>
      </c>
      <c r="R1119" s="62" t="s">
        <v>55</v>
      </c>
      <c r="S1119" s="62" t="s">
        <v>55</v>
      </c>
      <c r="T1119" s="62" t="s">
        <v>55</v>
      </c>
    </row>
    <row r="1120" spans="1:20" hidden="1" x14ac:dyDescent="0.2">
      <c r="A1120" s="42">
        <f>[1]BANCO!$A128</f>
        <v>42583</v>
      </c>
      <c r="B1120" s="62" t="s">
        <v>55</v>
      </c>
      <c r="C1120" s="62" t="s">
        <v>55</v>
      </c>
      <c r="D1120" s="62" t="s">
        <v>55</v>
      </c>
      <c r="E1120" s="62" t="s">
        <v>55</v>
      </c>
      <c r="F1120" s="62" t="s">
        <v>55</v>
      </c>
      <c r="G1120" s="62" t="s">
        <v>55</v>
      </c>
      <c r="H1120" s="61">
        <f>'[2]R8-N - Residencial'!F124</f>
        <v>226.31</v>
      </c>
      <c r="I1120" s="62" t="s">
        <v>55</v>
      </c>
      <c r="J1120" s="62" t="s">
        <v>55</v>
      </c>
      <c r="K1120" s="62" t="s">
        <v>55</v>
      </c>
      <c r="L1120" s="62" t="s">
        <v>55</v>
      </c>
      <c r="M1120" s="62" t="s">
        <v>55</v>
      </c>
      <c r="N1120" s="62" t="s">
        <v>55</v>
      </c>
      <c r="O1120" s="62" t="s">
        <v>55</v>
      </c>
      <c r="P1120" s="62" t="s">
        <v>55</v>
      </c>
      <c r="Q1120" s="62" t="s">
        <v>55</v>
      </c>
      <c r="R1120" s="62" t="s">
        <v>55</v>
      </c>
      <c r="S1120" s="62" t="s">
        <v>55</v>
      </c>
      <c r="T1120" s="62" t="s">
        <v>55</v>
      </c>
    </row>
    <row r="1121" spans="1:20" hidden="1" x14ac:dyDescent="0.2">
      <c r="A1121" s="42">
        <f>[1]BANCO!$A129</f>
        <v>42614</v>
      </c>
      <c r="B1121" s="62" t="s">
        <v>55</v>
      </c>
      <c r="C1121" s="62" t="s">
        <v>55</v>
      </c>
      <c r="D1121" s="62" t="s">
        <v>55</v>
      </c>
      <c r="E1121" s="62" t="s">
        <v>55</v>
      </c>
      <c r="F1121" s="62" t="s">
        <v>55</v>
      </c>
      <c r="G1121" s="62" t="s">
        <v>55</v>
      </c>
      <c r="H1121" s="61">
        <f>'[2]R8-N - Residencial'!F125</f>
        <v>226.862772084357</v>
      </c>
      <c r="I1121" s="62" t="s">
        <v>55</v>
      </c>
      <c r="J1121" s="62" t="s">
        <v>55</v>
      </c>
      <c r="K1121" s="62" t="s">
        <v>55</v>
      </c>
      <c r="L1121" s="62" t="s">
        <v>55</v>
      </c>
      <c r="M1121" s="62" t="s">
        <v>55</v>
      </c>
      <c r="N1121" s="62" t="s">
        <v>55</v>
      </c>
      <c r="O1121" s="62" t="s">
        <v>55</v>
      </c>
      <c r="P1121" s="62" t="s">
        <v>55</v>
      </c>
      <c r="Q1121" s="62" t="s">
        <v>55</v>
      </c>
      <c r="R1121" s="62" t="s">
        <v>55</v>
      </c>
      <c r="S1121" s="62" t="s">
        <v>55</v>
      </c>
      <c r="T1121" s="62" t="s">
        <v>55</v>
      </c>
    </row>
    <row r="1122" spans="1:20" hidden="1" x14ac:dyDescent="0.2">
      <c r="A1122" s="42">
        <f>[1]BANCO!$A130</f>
        <v>42644</v>
      </c>
      <c r="B1122" s="62" t="s">
        <v>55</v>
      </c>
      <c r="C1122" s="62" t="s">
        <v>55</v>
      </c>
      <c r="D1122" s="62" t="s">
        <v>55</v>
      </c>
      <c r="E1122" s="62" t="s">
        <v>55</v>
      </c>
      <c r="F1122" s="62" t="s">
        <v>55</v>
      </c>
      <c r="G1122" s="62" t="s">
        <v>55</v>
      </c>
      <c r="H1122" s="61">
        <f>'[2]R8-N - Residencial'!F126</f>
        <v>226.862772084357</v>
      </c>
      <c r="I1122" s="62" t="s">
        <v>55</v>
      </c>
      <c r="J1122" s="62" t="s">
        <v>55</v>
      </c>
      <c r="K1122" s="62" t="s">
        <v>55</v>
      </c>
      <c r="L1122" s="62" t="s">
        <v>55</v>
      </c>
      <c r="M1122" s="62" t="s">
        <v>55</v>
      </c>
      <c r="N1122" s="62" t="s">
        <v>55</v>
      </c>
      <c r="O1122" s="62" t="s">
        <v>55</v>
      </c>
      <c r="P1122" s="62" t="s">
        <v>55</v>
      </c>
      <c r="Q1122" s="62" t="s">
        <v>55</v>
      </c>
      <c r="R1122" s="62" t="s">
        <v>55</v>
      </c>
      <c r="S1122" s="62" t="s">
        <v>55</v>
      </c>
      <c r="T1122" s="62" t="s">
        <v>55</v>
      </c>
    </row>
    <row r="1123" spans="1:20" hidden="1" x14ac:dyDescent="0.2">
      <c r="A1123" s="42">
        <f>[1]BANCO!$A131</f>
        <v>42675</v>
      </c>
      <c r="B1123" s="62" t="s">
        <v>55</v>
      </c>
      <c r="C1123" s="62" t="s">
        <v>55</v>
      </c>
      <c r="D1123" s="62" t="s">
        <v>55</v>
      </c>
      <c r="E1123" s="62" t="s">
        <v>55</v>
      </c>
      <c r="F1123" s="62" t="s">
        <v>55</v>
      </c>
      <c r="G1123" s="62" t="s">
        <v>55</v>
      </c>
      <c r="H1123" s="61">
        <f>'[2]R8-N - Residencial'!F127</f>
        <v>226.88849834843765</v>
      </c>
      <c r="I1123" s="62" t="s">
        <v>55</v>
      </c>
      <c r="J1123" s="62" t="s">
        <v>55</v>
      </c>
      <c r="K1123" s="62" t="s">
        <v>55</v>
      </c>
      <c r="L1123" s="62" t="s">
        <v>55</v>
      </c>
      <c r="M1123" s="62" t="s">
        <v>55</v>
      </c>
      <c r="N1123" s="62" t="s">
        <v>55</v>
      </c>
      <c r="O1123" s="62" t="s">
        <v>55</v>
      </c>
      <c r="P1123" s="62" t="s">
        <v>55</v>
      </c>
      <c r="Q1123" s="62" t="s">
        <v>55</v>
      </c>
      <c r="R1123" s="62" t="s">
        <v>55</v>
      </c>
      <c r="S1123" s="62" t="s">
        <v>55</v>
      </c>
      <c r="T1123" s="62" t="s">
        <v>55</v>
      </c>
    </row>
    <row r="1124" spans="1:20" hidden="1" x14ac:dyDescent="0.2">
      <c r="A1124" s="42">
        <f>[1]BANCO!$A132</f>
        <v>42705</v>
      </c>
      <c r="B1124" s="62" t="s">
        <v>55</v>
      </c>
      <c r="C1124" s="62" t="s">
        <v>55</v>
      </c>
      <c r="D1124" s="62" t="s">
        <v>55</v>
      </c>
      <c r="E1124" s="62" t="s">
        <v>55</v>
      </c>
      <c r="F1124" s="62" t="s">
        <v>55</v>
      </c>
      <c r="G1124" s="62" t="s">
        <v>55</v>
      </c>
      <c r="H1124" s="61">
        <f>'[2]R8-N - Residencial'!F128</f>
        <v>226.88849834843765</v>
      </c>
      <c r="I1124" s="62" t="s">
        <v>55</v>
      </c>
      <c r="J1124" s="62" t="s">
        <v>55</v>
      </c>
      <c r="K1124" s="62" t="s">
        <v>55</v>
      </c>
      <c r="L1124" s="62" t="s">
        <v>55</v>
      </c>
      <c r="M1124" s="62" t="s">
        <v>55</v>
      </c>
      <c r="N1124" s="62" t="s">
        <v>55</v>
      </c>
      <c r="O1124" s="62" t="s">
        <v>55</v>
      </c>
      <c r="P1124" s="62" t="s">
        <v>55</v>
      </c>
      <c r="Q1124" s="62" t="s">
        <v>55</v>
      </c>
      <c r="R1124" s="62" t="s">
        <v>55</v>
      </c>
      <c r="S1124" s="62" t="s">
        <v>55</v>
      </c>
      <c r="T1124" s="62" t="s">
        <v>55</v>
      </c>
    </row>
    <row r="1125" spans="1:20" hidden="1" x14ac:dyDescent="0.2">
      <c r="A1125" s="42">
        <f>[1]BANCO!$A133</f>
        <v>42736</v>
      </c>
      <c r="B1125" s="62" t="s">
        <v>55</v>
      </c>
      <c r="C1125" s="62" t="s">
        <v>55</v>
      </c>
      <c r="D1125" s="62" t="s">
        <v>55</v>
      </c>
      <c r="E1125" s="62" t="s">
        <v>55</v>
      </c>
      <c r="F1125" s="62" t="s">
        <v>55</v>
      </c>
      <c r="G1125" s="62" t="s">
        <v>55</v>
      </c>
      <c r="H1125" s="61">
        <f>'[2]R8-N - Residencial'!F129</f>
        <v>226.88849834843765</v>
      </c>
      <c r="I1125" s="62" t="s">
        <v>55</v>
      </c>
      <c r="J1125" s="62" t="s">
        <v>55</v>
      </c>
      <c r="K1125" s="62" t="s">
        <v>55</v>
      </c>
      <c r="L1125" s="62" t="s">
        <v>55</v>
      </c>
      <c r="M1125" s="62" t="s">
        <v>55</v>
      </c>
      <c r="N1125" s="62" t="s">
        <v>55</v>
      </c>
      <c r="O1125" s="62" t="s">
        <v>55</v>
      </c>
      <c r="P1125" s="62" t="s">
        <v>55</v>
      </c>
      <c r="Q1125" s="62" t="s">
        <v>55</v>
      </c>
      <c r="R1125" s="62" t="s">
        <v>55</v>
      </c>
      <c r="S1125" s="62" t="s">
        <v>55</v>
      </c>
      <c r="T1125" s="62" t="s">
        <v>55</v>
      </c>
    </row>
    <row r="1126" spans="1:20" hidden="1" x14ac:dyDescent="0.2">
      <c r="A1126" s="42">
        <f>[1]BANCO!$A134</f>
        <v>42767</v>
      </c>
      <c r="B1126" s="62" t="s">
        <v>55</v>
      </c>
      <c r="C1126" s="62" t="s">
        <v>55</v>
      </c>
      <c r="D1126" s="62" t="s">
        <v>55</v>
      </c>
      <c r="E1126" s="62" t="s">
        <v>55</v>
      </c>
      <c r="F1126" s="62" t="s">
        <v>55</v>
      </c>
      <c r="G1126" s="62" t="s">
        <v>55</v>
      </c>
      <c r="H1126" s="61">
        <f>'[2]R8-N - Residencial'!F130</f>
        <v>226.88849834843765</v>
      </c>
      <c r="I1126" s="62" t="s">
        <v>55</v>
      </c>
      <c r="J1126" s="62" t="s">
        <v>55</v>
      </c>
      <c r="K1126" s="62" t="s">
        <v>55</v>
      </c>
      <c r="L1126" s="62" t="s">
        <v>55</v>
      </c>
      <c r="M1126" s="62" t="s">
        <v>55</v>
      </c>
      <c r="N1126" s="62" t="s">
        <v>55</v>
      </c>
      <c r="O1126" s="62" t="s">
        <v>55</v>
      </c>
      <c r="P1126" s="62" t="s">
        <v>55</v>
      </c>
      <c r="Q1126" s="62" t="s">
        <v>55</v>
      </c>
      <c r="R1126" s="62" t="s">
        <v>55</v>
      </c>
      <c r="S1126" s="62" t="s">
        <v>55</v>
      </c>
      <c r="T1126" s="62" t="s">
        <v>55</v>
      </c>
    </row>
    <row r="1127" spans="1:20" hidden="1" x14ac:dyDescent="0.2">
      <c r="A1127" s="42">
        <f>[1]BANCO!$A135</f>
        <v>42795</v>
      </c>
      <c r="B1127" s="62" t="s">
        <v>55</v>
      </c>
      <c r="C1127" s="62" t="s">
        <v>55</v>
      </c>
      <c r="D1127" s="62" t="s">
        <v>55</v>
      </c>
      <c r="E1127" s="62" t="s">
        <v>55</v>
      </c>
      <c r="F1127" s="62" t="s">
        <v>55</v>
      </c>
      <c r="G1127" s="62" t="s">
        <v>55</v>
      </c>
      <c r="H1127" s="61">
        <f>'[2]R8-N - Residencial'!F131</f>
        <v>226.88849834843765</v>
      </c>
      <c r="I1127" s="62" t="s">
        <v>55</v>
      </c>
      <c r="J1127" s="62" t="s">
        <v>55</v>
      </c>
      <c r="K1127" s="62" t="s">
        <v>55</v>
      </c>
      <c r="L1127" s="62" t="s">
        <v>55</v>
      </c>
      <c r="M1127" s="62" t="s">
        <v>55</v>
      </c>
      <c r="N1127" s="62" t="s">
        <v>55</v>
      </c>
      <c r="O1127" s="62" t="s">
        <v>55</v>
      </c>
      <c r="P1127" s="62" t="s">
        <v>55</v>
      </c>
      <c r="Q1127" s="62" t="s">
        <v>55</v>
      </c>
      <c r="R1127" s="62" t="s">
        <v>55</v>
      </c>
      <c r="S1127" s="62" t="s">
        <v>55</v>
      </c>
      <c r="T1127" s="62" t="s">
        <v>55</v>
      </c>
    </row>
    <row r="1128" spans="1:20" hidden="1" x14ac:dyDescent="0.2">
      <c r="A1128" s="42">
        <f>[1]BANCO!$A136</f>
        <v>42826</v>
      </c>
      <c r="B1128" s="62" t="s">
        <v>55</v>
      </c>
      <c r="C1128" s="62" t="s">
        <v>55</v>
      </c>
      <c r="D1128" s="62" t="s">
        <v>55</v>
      </c>
      <c r="E1128" s="62" t="s">
        <v>55</v>
      </c>
      <c r="F1128" s="62" t="s">
        <v>55</v>
      </c>
      <c r="G1128" s="62" t="s">
        <v>55</v>
      </c>
      <c r="H1128" s="61">
        <f>'[2]R8-N - Residencial'!F132</f>
        <v>226.88849834843765</v>
      </c>
      <c r="I1128" s="62" t="s">
        <v>55</v>
      </c>
      <c r="J1128" s="62" t="s">
        <v>55</v>
      </c>
      <c r="K1128" s="62" t="s">
        <v>55</v>
      </c>
      <c r="L1128" s="62" t="s">
        <v>55</v>
      </c>
      <c r="M1128" s="62" t="s">
        <v>55</v>
      </c>
      <c r="N1128" s="62" t="s">
        <v>55</v>
      </c>
      <c r="O1128" s="62" t="s">
        <v>55</v>
      </c>
      <c r="P1128" s="62" t="s">
        <v>55</v>
      </c>
      <c r="Q1128" s="62" t="s">
        <v>55</v>
      </c>
      <c r="R1128" s="62" t="s">
        <v>55</v>
      </c>
      <c r="S1128" s="62" t="s">
        <v>55</v>
      </c>
      <c r="T1128" s="62" t="s">
        <v>55</v>
      </c>
    </row>
    <row r="1129" spans="1:20" hidden="1" x14ac:dyDescent="0.2">
      <c r="A1129" s="42">
        <f>[1]BANCO!$A137</f>
        <v>42856</v>
      </c>
      <c r="B1129" s="62" t="s">
        <v>55</v>
      </c>
      <c r="C1129" s="62" t="s">
        <v>55</v>
      </c>
      <c r="D1129" s="62" t="s">
        <v>55</v>
      </c>
      <c r="E1129" s="62" t="s">
        <v>55</v>
      </c>
      <c r="F1129" s="62" t="s">
        <v>55</v>
      </c>
      <c r="G1129" s="62" t="s">
        <v>55</v>
      </c>
      <c r="H1129" s="61">
        <f>'[2]R8-N - Residencial'!F133</f>
        <v>230.4615905818585</v>
      </c>
      <c r="I1129" s="62" t="s">
        <v>55</v>
      </c>
      <c r="J1129" s="62" t="s">
        <v>55</v>
      </c>
      <c r="K1129" s="62" t="s">
        <v>55</v>
      </c>
      <c r="L1129" s="62" t="s">
        <v>55</v>
      </c>
      <c r="M1129" s="62" t="s">
        <v>55</v>
      </c>
      <c r="N1129" s="62" t="s">
        <v>55</v>
      </c>
      <c r="O1129" s="62" t="s">
        <v>55</v>
      </c>
      <c r="P1129" s="62" t="s">
        <v>55</v>
      </c>
      <c r="Q1129" s="62" t="s">
        <v>55</v>
      </c>
      <c r="R1129" s="62" t="s">
        <v>55</v>
      </c>
      <c r="S1129" s="62" t="s">
        <v>55</v>
      </c>
      <c r="T1129" s="62" t="s">
        <v>55</v>
      </c>
    </row>
    <row r="1130" spans="1:20" hidden="1" x14ac:dyDescent="0.2">
      <c r="A1130" s="42">
        <f>[1]BANCO!$A138</f>
        <v>42887</v>
      </c>
      <c r="B1130" s="62" t="s">
        <v>55</v>
      </c>
      <c r="C1130" s="62" t="s">
        <v>55</v>
      </c>
      <c r="D1130" s="62" t="s">
        <v>55</v>
      </c>
      <c r="E1130" s="62" t="s">
        <v>55</v>
      </c>
      <c r="F1130" s="62" t="s">
        <v>55</v>
      </c>
      <c r="G1130" s="62" t="s">
        <v>55</v>
      </c>
      <c r="H1130" s="61">
        <f>'[2]R8-N - Residencial'!F134</f>
        <v>232.62259676463142</v>
      </c>
      <c r="I1130" s="62" t="s">
        <v>55</v>
      </c>
      <c r="J1130" s="62" t="s">
        <v>55</v>
      </c>
      <c r="K1130" s="62" t="s">
        <v>55</v>
      </c>
      <c r="L1130" s="62" t="s">
        <v>55</v>
      </c>
      <c r="M1130" s="62" t="s">
        <v>55</v>
      </c>
      <c r="N1130" s="62" t="s">
        <v>55</v>
      </c>
      <c r="O1130" s="62" t="s">
        <v>55</v>
      </c>
      <c r="P1130" s="62" t="s">
        <v>55</v>
      </c>
      <c r="Q1130" s="62" t="s">
        <v>55</v>
      </c>
      <c r="R1130" s="62" t="s">
        <v>55</v>
      </c>
      <c r="S1130" s="62" t="s">
        <v>55</v>
      </c>
      <c r="T1130" s="62" t="s">
        <v>55</v>
      </c>
    </row>
    <row r="1131" spans="1:20" hidden="1" x14ac:dyDescent="0.2">
      <c r="A1131" s="42">
        <f>[1]BANCO!$A139</f>
        <v>42917</v>
      </c>
      <c r="B1131" s="62" t="s">
        <v>55</v>
      </c>
      <c r="C1131" s="62" t="s">
        <v>55</v>
      </c>
      <c r="D1131" s="62" t="s">
        <v>55</v>
      </c>
      <c r="E1131" s="62" t="s">
        <v>55</v>
      </c>
      <c r="F1131" s="62" t="s">
        <v>55</v>
      </c>
      <c r="G1131" s="62" t="s">
        <v>55</v>
      </c>
      <c r="H1131" s="61">
        <f>'[2]R8-N - Residencial'!F135</f>
        <v>232.62259676463142</v>
      </c>
      <c r="I1131" s="62" t="s">
        <v>55</v>
      </c>
      <c r="J1131" s="62" t="s">
        <v>55</v>
      </c>
      <c r="K1131" s="62" t="s">
        <v>55</v>
      </c>
      <c r="L1131" s="62" t="s">
        <v>55</v>
      </c>
      <c r="M1131" s="62" t="s">
        <v>55</v>
      </c>
      <c r="N1131" s="62" t="s">
        <v>55</v>
      </c>
      <c r="O1131" s="62" t="s">
        <v>55</v>
      </c>
      <c r="P1131" s="62" t="s">
        <v>55</v>
      </c>
      <c r="Q1131" s="62" t="s">
        <v>55</v>
      </c>
      <c r="R1131" s="62" t="s">
        <v>55</v>
      </c>
      <c r="S1131" s="62" t="s">
        <v>55</v>
      </c>
      <c r="T1131" s="62" t="s">
        <v>55</v>
      </c>
    </row>
    <row r="1132" spans="1:20" hidden="1" x14ac:dyDescent="0.2">
      <c r="A1132" s="42">
        <f>[1]BANCO!$A140</f>
        <v>42948</v>
      </c>
      <c r="B1132" s="62" t="s">
        <v>55</v>
      </c>
      <c r="C1132" s="62" t="s">
        <v>55</v>
      </c>
      <c r="D1132" s="62" t="s">
        <v>55</v>
      </c>
      <c r="E1132" s="62" t="s">
        <v>55</v>
      </c>
      <c r="F1132" s="62" t="s">
        <v>55</v>
      </c>
      <c r="G1132" s="62" t="s">
        <v>55</v>
      </c>
      <c r="H1132" s="61">
        <f>'[2]R8-N - Residencial'!F136</f>
        <v>233.06566020157564</v>
      </c>
      <c r="I1132" s="62" t="s">
        <v>55</v>
      </c>
      <c r="J1132" s="62" t="s">
        <v>55</v>
      </c>
      <c r="K1132" s="62" t="s">
        <v>55</v>
      </c>
      <c r="L1132" s="62" t="s">
        <v>55</v>
      </c>
      <c r="M1132" s="62" t="s">
        <v>55</v>
      </c>
      <c r="N1132" s="62" t="s">
        <v>55</v>
      </c>
      <c r="O1132" s="62" t="s">
        <v>55</v>
      </c>
      <c r="P1132" s="62" t="s">
        <v>55</v>
      </c>
      <c r="Q1132" s="62" t="s">
        <v>55</v>
      </c>
      <c r="R1132" s="62" t="s">
        <v>55</v>
      </c>
      <c r="S1132" s="62" t="s">
        <v>55</v>
      </c>
      <c r="T1132" s="62" t="s">
        <v>55</v>
      </c>
    </row>
    <row r="1133" spans="1:20" hidden="1" x14ac:dyDescent="0.2">
      <c r="A1133" s="42">
        <f>[1]BANCO!$A141</f>
        <v>42979</v>
      </c>
      <c r="B1133" s="62" t="s">
        <v>55</v>
      </c>
      <c r="C1133" s="62" t="s">
        <v>55</v>
      </c>
      <c r="D1133" s="62" t="s">
        <v>55</v>
      </c>
      <c r="E1133" s="62" t="s">
        <v>55</v>
      </c>
      <c r="F1133" s="62" t="s">
        <v>55</v>
      </c>
      <c r="G1133" s="62" t="s">
        <v>55</v>
      </c>
      <c r="H1133" s="61">
        <f>'[2]R8-N - Residencial'!F137</f>
        <v>234.01181502498548</v>
      </c>
      <c r="I1133" s="62" t="s">
        <v>55</v>
      </c>
      <c r="J1133" s="62" t="s">
        <v>55</v>
      </c>
      <c r="K1133" s="62" t="s">
        <v>55</v>
      </c>
      <c r="L1133" s="62" t="s">
        <v>55</v>
      </c>
      <c r="M1133" s="62" t="s">
        <v>55</v>
      </c>
      <c r="N1133" s="62" t="s">
        <v>55</v>
      </c>
      <c r="O1133" s="62" t="s">
        <v>55</v>
      </c>
      <c r="P1133" s="62" t="s">
        <v>55</v>
      </c>
      <c r="Q1133" s="62" t="s">
        <v>55</v>
      </c>
      <c r="R1133" s="62" t="s">
        <v>55</v>
      </c>
      <c r="S1133" s="62" t="s">
        <v>55</v>
      </c>
      <c r="T1133" s="62" t="s">
        <v>55</v>
      </c>
    </row>
    <row r="1134" spans="1:20" hidden="1" x14ac:dyDescent="0.2">
      <c r="A1134" s="42">
        <f>[1]BANCO!$A142</f>
        <v>43009</v>
      </c>
      <c r="B1134" s="62" t="s">
        <v>55</v>
      </c>
      <c r="C1134" s="62" t="s">
        <v>55</v>
      </c>
      <c r="D1134" s="62" t="s">
        <v>55</v>
      </c>
      <c r="E1134" s="62" t="s">
        <v>55</v>
      </c>
      <c r="F1134" s="62" t="s">
        <v>55</v>
      </c>
      <c r="G1134" s="62" t="s">
        <v>55</v>
      </c>
      <c r="H1134" s="61">
        <f>'[2]R8-N - Residencial'!F138</f>
        <v>234.01181502498548</v>
      </c>
      <c r="I1134" s="62" t="s">
        <v>55</v>
      </c>
      <c r="J1134" s="62" t="s">
        <v>55</v>
      </c>
      <c r="K1134" s="62" t="s">
        <v>55</v>
      </c>
      <c r="L1134" s="62" t="s">
        <v>55</v>
      </c>
      <c r="M1134" s="62" t="s">
        <v>55</v>
      </c>
      <c r="N1134" s="62" t="s">
        <v>55</v>
      </c>
      <c r="O1134" s="62" t="s">
        <v>55</v>
      </c>
      <c r="P1134" s="62" t="s">
        <v>55</v>
      </c>
      <c r="Q1134" s="62" t="s">
        <v>55</v>
      </c>
      <c r="R1134" s="62" t="s">
        <v>55</v>
      </c>
      <c r="S1134" s="62" t="s">
        <v>55</v>
      </c>
      <c r="T1134" s="62" t="s">
        <v>55</v>
      </c>
    </row>
    <row r="1135" spans="1:20" hidden="1" x14ac:dyDescent="0.2">
      <c r="A1135" s="42">
        <f>[1]BANCO!$A143</f>
        <v>43040</v>
      </c>
      <c r="B1135" s="62" t="s">
        <v>55</v>
      </c>
      <c r="C1135" s="62" t="s">
        <v>55</v>
      </c>
      <c r="D1135" s="62" t="s">
        <v>55</v>
      </c>
      <c r="E1135" s="62" t="s">
        <v>55</v>
      </c>
      <c r="F1135" s="62" t="s">
        <v>55</v>
      </c>
      <c r="G1135" s="62" t="s">
        <v>55</v>
      </c>
      <c r="H1135" s="61">
        <f>'[2]R8-N - Residencial'!F139</f>
        <v>233.83173117642107</v>
      </c>
      <c r="I1135" s="62" t="s">
        <v>55</v>
      </c>
      <c r="J1135" s="62" t="s">
        <v>55</v>
      </c>
      <c r="K1135" s="62" t="s">
        <v>55</v>
      </c>
      <c r="L1135" s="62" t="s">
        <v>55</v>
      </c>
      <c r="M1135" s="62" t="s">
        <v>55</v>
      </c>
      <c r="N1135" s="62" t="s">
        <v>55</v>
      </c>
      <c r="O1135" s="62" t="s">
        <v>55</v>
      </c>
      <c r="P1135" s="62" t="s">
        <v>55</v>
      </c>
      <c r="Q1135" s="62" t="s">
        <v>55</v>
      </c>
      <c r="R1135" s="62" t="s">
        <v>55</v>
      </c>
      <c r="S1135" s="62" t="s">
        <v>55</v>
      </c>
      <c r="T1135" s="62" t="s">
        <v>55</v>
      </c>
    </row>
    <row r="1136" spans="1:20" hidden="1" x14ac:dyDescent="0.2">
      <c r="A1136" s="42">
        <f>[1]BANCO!$A144</f>
        <v>43070</v>
      </c>
      <c r="B1136" s="62" t="s">
        <v>55</v>
      </c>
      <c r="C1136" s="62" t="s">
        <v>55</v>
      </c>
      <c r="D1136" s="62" t="s">
        <v>55</v>
      </c>
      <c r="E1136" s="62" t="s">
        <v>55</v>
      </c>
      <c r="F1136" s="62" t="s">
        <v>55</v>
      </c>
      <c r="G1136" s="62" t="s">
        <v>55</v>
      </c>
      <c r="H1136" s="61">
        <f>'[2]R8-N - Residencial'!F140</f>
        <v>233.98608876090489</v>
      </c>
      <c r="I1136" s="62" t="s">
        <v>55</v>
      </c>
      <c r="J1136" s="62" t="s">
        <v>55</v>
      </c>
      <c r="K1136" s="62" t="s">
        <v>55</v>
      </c>
      <c r="L1136" s="62" t="s">
        <v>55</v>
      </c>
      <c r="M1136" s="62" t="s">
        <v>55</v>
      </c>
      <c r="N1136" s="62" t="s">
        <v>55</v>
      </c>
      <c r="O1136" s="62" t="s">
        <v>55</v>
      </c>
      <c r="P1136" s="62" t="s">
        <v>55</v>
      </c>
      <c r="Q1136" s="62" t="s">
        <v>55</v>
      </c>
      <c r="R1136" s="62" t="s">
        <v>55</v>
      </c>
      <c r="S1136" s="62" t="s">
        <v>55</v>
      </c>
      <c r="T1136" s="62" t="s">
        <v>55</v>
      </c>
    </row>
    <row r="1137" spans="1:20" hidden="1" x14ac:dyDescent="0.2">
      <c r="A1137" s="42">
        <f>[1]BANCO!$A145</f>
        <v>43101</v>
      </c>
      <c r="B1137" s="62" t="s">
        <v>55</v>
      </c>
      <c r="C1137" s="62" t="s">
        <v>55</v>
      </c>
      <c r="D1137" s="62" t="s">
        <v>55</v>
      </c>
      <c r="E1137" s="62" t="s">
        <v>55</v>
      </c>
      <c r="F1137" s="62" t="s">
        <v>55</v>
      </c>
      <c r="G1137" s="62" t="s">
        <v>55</v>
      </c>
      <c r="H1137" s="61">
        <f>'[2]R8-N - Residencial'!F141</f>
        <v>234.88650800372693</v>
      </c>
      <c r="I1137" s="62" t="s">
        <v>55</v>
      </c>
      <c r="J1137" s="62" t="s">
        <v>55</v>
      </c>
      <c r="K1137" s="62" t="s">
        <v>55</v>
      </c>
      <c r="L1137" s="62" t="s">
        <v>55</v>
      </c>
      <c r="M1137" s="62" t="s">
        <v>55</v>
      </c>
      <c r="N1137" s="62" t="s">
        <v>55</v>
      </c>
      <c r="O1137" s="62" t="s">
        <v>55</v>
      </c>
      <c r="P1137" s="62" t="s">
        <v>55</v>
      </c>
      <c r="Q1137" s="62" t="s">
        <v>55</v>
      </c>
      <c r="R1137" s="62" t="s">
        <v>55</v>
      </c>
      <c r="S1137" s="62" t="s">
        <v>55</v>
      </c>
      <c r="T1137" s="62" t="s">
        <v>55</v>
      </c>
    </row>
    <row r="1138" spans="1:20" hidden="1" x14ac:dyDescent="0.2">
      <c r="A1138" s="42">
        <f>[1]BANCO!$A146</f>
        <v>43132</v>
      </c>
      <c r="B1138" s="62" t="s">
        <v>55</v>
      </c>
      <c r="C1138" s="62" t="s">
        <v>55</v>
      </c>
      <c r="D1138" s="62" t="s">
        <v>55</v>
      </c>
      <c r="E1138" s="62" t="s">
        <v>55</v>
      </c>
      <c r="F1138" s="62" t="s">
        <v>55</v>
      </c>
      <c r="G1138" s="62" t="s">
        <v>55</v>
      </c>
      <c r="H1138" s="61">
        <f>'[2]R8-N - Residencial'!F142</f>
        <v>234.88650800372693</v>
      </c>
      <c r="I1138" s="62" t="s">
        <v>55</v>
      </c>
      <c r="J1138" s="62" t="s">
        <v>55</v>
      </c>
      <c r="K1138" s="62" t="s">
        <v>55</v>
      </c>
      <c r="L1138" s="62" t="s">
        <v>55</v>
      </c>
      <c r="M1138" s="62" t="s">
        <v>55</v>
      </c>
      <c r="N1138" s="62" t="s">
        <v>55</v>
      </c>
      <c r="O1138" s="62" t="s">
        <v>55</v>
      </c>
      <c r="P1138" s="62" t="s">
        <v>55</v>
      </c>
      <c r="Q1138" s="62" t="s">
        <v>55</v>
      </c>
      <c r="R1138" s="62" t="s">
        <v>55</v>
      </c>
      <c r="S1138" s="62" t="s">
        <v>55</v>
      </c>
      <c r="T1138" s="62" t="s">
        <v>55</v>
      </c>
    </row>
    <row r="1139" spans="1:20" hidden="1" x14ac:dyDescent="0.2">
      <c r="A1139" s="42">
        <f>[1]BANCO!$A147</f>
        <v>43160</v>
      </c>
      <c r="B1139" s="62" t="s">
        <v>55</v>
      </c>
      <c r="C1139" s="62" t="s">
        <v>55</v>
      </c>
      <c r="D1139" s="62" t="s">
        <v>55</v>
      </c>
      <c r="E1139" s="62" t="s">
        <v>55</v>
      </c>
      <c r="F1139" s="62" t="s">
        <v>55</v>
      </c>
      <c r="G1139" s="62" t="s">
        <v>55</v>
      </c>
      <c r="H1139" s="61">
        <f>'[2]R8-N - Residencial'!F143</f>
        <v>234.93796053188819</v>
      </c>
      <c r="I1139" s="62" t="s">
        <v>55</v>
      </c>
      <c r="J1139" s="62" t="s">
        <v>55</v>
      </c>
      <c r="K1139" s="62" t="s">
        <v>55</v>
      </c>
      <c r="L1139" s="62" t="s">
        <v>55</v>
      </c>
      <c r="M1139" s="62" t="s">
        <v>55</v>
      </c>
      <c r="N1139" s="62" t="s">
        <v>55</v>
      </c>
      <c r="O1139" s="62" t="s">
        <v>55</v>
      </c>
      <c r="P1139" s="62" t="s">
        <v>55</v>
      </c>
      <c r="Q1139" s="62" t="s">
        <v>55</v>
      </c>
      <c r="R1139" s="62" t="s">
        <v>55</v>
      </c>
      <c r="S1139" s="62" t="s">
        <v>55</v>
      </c>
      <c r="T1139" s="62" t="s">
        <v>55</v>
      </c>
    </row>
    <row r="1140" spans="1:20" hidden="1" x14ac:dyDescent="0.2">
      <c r="A1140" s="42">
        <f>[1]BANCO!$A148</f>
        <v>43191</v>
      </c>
      <c r="B1140" s="62" t="s">
        <v>55</v>
      </c>
      <c r="C1140" s="62" t="s">
        <v>55</v>
      </c>
      <c r="D1140" s="62" t="s">
        <v>55</v>
      </c>
      <c r="E1140" s="62" t="s">
        <v>55</v>
      </c>
      <c r="F1140" s="62" t="s">
        <v>55</v>
      </c>
      <c r="G1140" s="62" t="s">
        <v>55</v>
      </c>
      <c r="H1140" s="61">
        <f>'[2]R8-N - Residencial'!F144</f>
        <v>234.93796053188819</v>
      </c>
      <c r="I1140" s="62" t="s">
        <v>55</v>
      </c>
      <c r="J1140" s="62" t="s">
        <v>55</v>
      </c>
      <c r="K1140" s="62" t="s">
        <v>55</v>
      </c>
      <c r="L1140" s="62" t="s">
        <v>55</v>
      </c>
      <c r="M1140" s="62" t="s">
        <v>55</v>
      </c>
      <c r="N1140" s="62" t="s">
        <v>55</v>
      </c>
      <c r="O1140" s="62" t="s">
        <v>55</v>
      </c>
      <c r="P1140" s="62" t="s">
        <v>55</v>
      </c>
      <c r="Q1140" s="62" t="s">
        <v>55</v>
      </c>
      <c r="R1140" s="62" t="s">
        <v>55</v>
      </c>
      <c r="S1140" s="62" t="s">
        <v>55</v>
      </c>
      <c r="T1140" s="62" t="s">
        <v>55</v>
      </c>
    </row>
    <row r="1141" spans="1:20" hidden="1" x14ac:dyDescent="0.2">
      <c r="A1141" s="42">
        <f>[1]BANCO!$A149</f>
        <v>43221</v>
      </c>
      <c r="B1141" s="62" t="s">
        <v>55</v>
      </c>
      <c r="C1141" s="62" t="s">
        <v>55</v>
      </c>
      <c r="D1141" s="62" t="s">
        <v>55</v>
      </c>
      <c r="E1141" s="62" t="s">
        <v>55</v>
      </c>
      <c r="F1141" s="62" t="s">
        <v>55</v>
      </c>
      <c r="G1141" s="62" t="s">
        <v>55</v>
      </c>
      <c r="H1141" s="61">
        <f>'[2]R8-N - Residencial'!F145</f>
        <v>236.2785847378677</v>
      </c>
      <c r="I1141" s="62" t="s">
        <v>55</v>
      </c>
      <c r="J1141" s="62" t="s">
        <v>55</v>
      </c>
      <c r="K1141" s="62" t="s">
        <v>55</v>
      </c>
      <c r="L1141" s="62" t="s">
        <v>55</v>
      </c>
      <c r="M1141" s="62" t="s">
        <v>55</v>
      </c>
      <c r="N1141" s="62" t="s">
        <v>55</v>
      </c>
      <c r="O1141" s="62" t="s">
        <v>55</v>
      </c>
      <c r="P1141" s="62" t="s">
        <v>55</v>
      </c>
      <c r="Q1141" s="62" t="s">
        <v>55</v>
      </c>
      <c r="R1141" s="62" t="s">
        <v>55</v>
      </c>
      <c r="S1141" s="62" t="s">
        <v>55</v>
      </c>
      <c r="T1141" s="62" t="s">
        <v>55</v>
      </c>
    </row>
    <row r="1142" spans="1:20" hidden="1" x14ac:dyDescent="0.2">
      <c r="A1142" s="42">
        <f>[1]BANCO!$A150</f>
        <v>43252</v>
      </c>
      <c r="B1142" s="62" t="s">
        <v>55</v>
      </c>
      <c r="C1142" s="62" t="s">
        <v>55</v>
      </c>
      <c r="D1142" s="62" t="s">
        <v>55</v>
      </c>
      <c r="E1142" s="62" t="s">
        <v>55</v>
      </c>
      <c r="F1142" s="62" t="s">
        <v>55</v>
      </c>
      <c r="G1142" s="62" t="s">
        <v>55</v>
      </c>
      <c r="H1142" s="61">
        <f>'[2]R8-N - Residencial'!F146</f>
        <v>237.67923689336865</v>
      </c>
      <c r="I1142" s="62" t="s">
        <v>55</v>
      </c>
      <c r="J1142" s="62" t="s">
        <v>55</v>
      </c>
      <c r="K1142" s="62" t="s">
        <v>55</v>
      </c>
      <c r="L1142" s="62" t="s">
        <v>55</v>
      </c>
      <c r="M1142" s="62" t="s">
        <v>55</v>
      </c>
      <c r="N1142" s="62" t="s">
        <v>55</v>
      </c>
      <c r="O1142" s="62" t="s">
        <v>55</v>
      </c>
      <c r="P1142" s="62" t="s">
        <v>55</v>
      </c>
      <c r="Q1142" s="62" t="s">
        <v>55</v>
      </c>
      <c r="R1142" s="62" t="s">
        <v>55</v>
      </c>
      <c r="S1142" s="62" t="s">
        <v>55</v>
      </c>
      <c r="T1142" s="62" t="s">
        <v>55</v>
      </c>
    </row>
    <row r="1143" spans="1:20" hidden="1" x14ac:dyDescent="0.2">
      <c r="A1143" s="42">
        <f>[1]BANCO!$A151</f>
        <v>43282</v>
      </c>
      <c r="B1143" s="62" t="s">
        <v>55</v>
      </c>
      <c r="C1143" s="62" t="s">
        <v>55</v>
      </c>
      <c r="D1143" s="62" t="s">
        <v>55</v>
      </c>
      <c r="E1143" s="62" t="s">
        <v>55</v>
      </c>
      <c r="F1143" s="62" t="s">
        <v>55</v>
      </c>
      <c r="G1143" s="62" t="s">
        <v>55</v>
      </c>
      <c r="H1143" s="61">
        <f>'[2]R8-N - Residencial'!F147</f>
        <v>237.95936732446884</v>
      </c>
      <c r="I1143" s="62" t="s">
        <v>55</v>
      </c>
      <c r="J1143" s="62" t="s">
        <v>55</v>
      </c>
      <c r="K1143" s="62" t="s">
        <v>55</v>
      </c>
      <c r="L1143" s="62" t="s">
        <v>55</v>
      </c>
      <c r="M1143" s="62" t="s">
        <v>55</v>
      </c>
      <c r="N1143" s="62" t="s">
        <v>55</v>
      </c>
      <c r="O1143" s="62" t="s">
        <v>55</v>
      </c>
      <c r="P1143" s="62" t="s">
        <v>55</v>
      </c>
      <c r="Q1143" s="62" t="s">
        <v>55</v>
      </c>
      <c r="R1143" s="62" t="s">
        <v>55</v>
      </c>
      <c r="S1143" s="62" t="s">
        <v>55</v>
      </c>
      <c r="T1143" s="62" t="s">
        <v>55</v>
      </c>
    </row>
    <row r="1144" spans="1:20" hidden="1" x14ac:dyDescent="0.2">
      <c r="A1144" s="42">
        <f>[1]BANCO!$A152</f>
        <v>43313</v>
      </c>
      <c r="B1144" s="62" t="s">
        <v>55</v>
      </c>
      <c r="C1144" s="62" t="s">
        <v>55</v>
      </c>
      <c r="D1144" s="62" t="s">
        <v>55</v>
      </c>
      <c r="E1144" s="62" t="s">
        <v>55</v>
      </c>
      <c r="F1144" s="62" t="s">
        <v>55</v>
      </c>
      <c r="G1144" s="62" t="s">
        <v>55</v>
      </c>
      <c r="H1144" s="61">
        <f>'[2]R8-N - Residencial'!F148</f>
        <v>237.95936732446884</v>
      </c>
      <c r="I1144" s="62" t="s">
        <v>55</v>
      </c>
      <c r="J1144" s="62" t="s">
        <v>55</v>
      </c>
      <c r="K1144" s="62" t="s">
        <v>55</v>
      </c>
      <c r="L1144" s="62" t="s">
        <v>55</v>
      </c>
      <c r="M1144" s="62" t="s">
        <v>55</v>
      </c>
      <c r="N1144" s="62" t="s">
        <v>55</v>
      </c>
      <c r="O1144" s="62" t="s">
        <v>55</v>
      </c>
      <c r="P1144" s="62" t="s">
        <v>55</v>
      </c>
      <c r="Q1144" s="62" t="s">
        <v>55</v>
      </c>
      <c r="R1144" s="62" t="s">
        <v>55</v>
      </c>
      <c r="S1144" s="62" t="s">
        <v>55</v>
      </c>
      <c r="T1144" s="62" t="s">
        <v>55</v>
      </c>
    </row>
    <row r="1145" spans="1:20" hidden="1" x14ac:dyDescent="0.2">
      <c r="A1145" s="42">
        <f>[1]BANCO!$A153</f>
        <v>43344</v>
      </c>
      <c r="B1145" s="62" t="s">
        <v>55</v>
      </c>
      <c r="C1145" s="62" t="s">
        <v>55</v>
      </c>
      <c r="D1145" s="62" t="s">
        <v>55</v>
      </c>
      <c r="E1145" s="62" t="s">
        <v>55</v>
      </c>
      <c r="F1145" s="62" t="s">
        <v>55</v>
      </c>
      <c r="G1145" s="62" t="s">
        <v>55</v>
      </c>
      <c r="H1145" s="61">
        <f>'[2]R8-N - Residencial'!F149</f>
        <v>237.95936732446884</v>
      </c>
      <c r="I1145" s="62" t="s">
        <v>55</v>
      </c>
      <c r="J1145" s="62" t="s">
        <v>55</v>
      </c>
      <c r="K1145" s="62" t="s">
        <v>55</v>
      </c>
      <c r="L1145" s="62" t="s">
        <v>55</v>
      </c>
      <c r="M1145" s="62" t="s">
        <v>55</v>
      </c>
      <c r="N1145" s="62" t="s">
        <v>55</v>
      </c>
      <c r="O1145" s="62" t="s">
        <v>55</v>
      </c>
      <c r="P1145" s="62" t="s">
        <v>55</v>
      </c>
      <c r="Q1145" s="62" t="s">
        <v>55</v>
      </c>
      <c r="R1145" s="62" t="s">
        <v>55</v>
      </c>
      <c r="S1145" s="62" t="s">
        <v>55</v>
      </c>
      <c r="T1145" s="62" t="s">
        <v>55</v>
      </c>
    </row>
    <row r="1146" spans="1:20" hidden="1" x14ac:dyDescent="0.2">
      <c r="A1146" s="42">
        <f>[1]BANCO!$A154</f>
        <v>43374</v>
      </c>
      <c r="B1146" s="62" t="s">
        <v>55</v>
      </c>
      <c r="C1146" s="62" t="s">
        <v>55</v>
      </c>
      <c r="D1146" s="62" t="s">
        <v>55</v>
      </c>
      <c r="E1146" s="62" t="s">
        <v>55</v>
      </c>
      <c r="F1146" s="62" t="s">
        <v>55</v>
      </c>
      <c r="G1146" s="62" t="s">
        <v>55</v>
      </c>
      <c r="H1146" s="61">
        <f>'[2]R8-N - Residencial'!F150</f>
        <v>237.95936732446884</v>
      </c>
      <c r="I1146" s="62" t="s">
        <v>55</v>
      </c>
      <c r="J1146" s="62" t="s">
        <v>55</v>
      </c>
      <c r="K1146" s="62" t="s">
        <v>55</v>
      </c>
      <c r="L1146" s="62" t="s">
        <v>55</v>
      </c>
      <c r="M1146" s="62" t="s">
        <v>55</v>
      </c>
      <c r="N1146" s="62" t="s">
        <v>55</v>
      </c>
      <c r="O1146" s="62" t="s">
        <v>55</v>
      </c>
      <c r="P1146" s="62" t="s">
        <v>55</v>
      </c>
      <c r="Q1146" s="62" t="s">
        <v>55</v>
      </c>
      <c r="R1146" s="62" t="s">
        <v>55</v>
      </c>
      <c r="S1146" s="62" t="s">
        <v>55</v>
      </c>
      <c r="T1146" s="62" t="s">
        <v>55</v>
      </c>
    </row>
    <row r="1147" spans="1:20" hidden="1" x14ac:dyDescent="0.2">
      <c r="A1147" s="42">
        <f>[1]BANCO!$A155</f>
        <v>43405</v>
      </c>
      <c r="B1147" s="62" t="s">
        <v>55</v>
      </c>
      <c r="C1147" s="62" t="s">
        <v>55</v>
      </c>
      <c r="D1147" s="62" t="s">
        <v>55</v>
      </c>
      <c r="E1147" s="62" t="s">
        <v>55</v>
      </c>
      <c r="F1147" s="62" t="s">
        <v>55</v>
      </c>
      <c r="G1147" s="62" t="s">
        <v>55</v>
      </c>
      <c r="H1147" s="61">
        <f>'[2]R8-N - Residencial'!F151</f>
        <v>237.95936732446884</v>
      </c>
      <c r="I1147" s="62" t="s">
        <v>55</v>
      </c>
      <c r="J1147" s="62" t="s">
        <v>55</v>
      </c>
      <c r="K1147" s="62" t="s">
        <v>55</v>
      </c>
      <c r="L1147" s="62" t="s">
        <v>55</v>
      </c>
      <c r="M1147" s="62" t="s">
        <v>55</v>
      </c>
      <c r="N1147" s="62" t="s">
        <v>55</v>
      </c>
      <c r="O1147" s="62" t="s">
        <v>55</v>
      </c>
      <c r="P1147" s="62" t="s">
        <v>55</v>
      </c>
      <c r="Q1147" s="62" t="s">
        <v>55</v>
      </c>
      <c r="R1147" s="62" t="s">
        <v>55</v>
      </c>
      <c r="S1147" s="62" t="s">
        <v>55</v>
      </c>
      <c r="T1147" s="62" t="s">
        <v>55</v>
      </c>
    </row>
    <row r="1148" spans="1:20" hidden="1" x14ac:dyDescent="0.2">
      <c r="A1148" s="42">
        <f>[1]BANCO!$A156</f>
        <v>43435</v>
      </c>
      <c r="B1148" s="62" t="s">
        <v>55</v>
      </c>
      <c r="C1148" s="62" t="s">
        <v>55</v>
      </c>
      <c r="D1148" s="62" t="s">
        <v>55</v>
      </c>
      <c r="E1148" s="62" t="s">
        <v>55</v>
      </c>
      <c r="F1148" s="62" t="s">
        <v>55</v>
      </c>
      <c r="G1148" s="62" t="s">
        <v>55</v>
      </c>
      <c r="H1148" s="61">
        <f>'[2]R8-N - Residencial'!F152</f>
        <v>237.95936732446884</v>
      </c>
      <c r="I1148" s="62" t="s">
        <v>55</v>
      </c>
      <c r="J1148" s="62" t="s">
        <v>55</v>
      </c>
      <c r="K1148" s="62" t="s">
        <v>55</v>
      </c>
      <c r="L1148" s="62" t="s">
        <v>55</v>
      </c>
      <c r="M1148" s="62" t="s">
        <v>55</v>
      </c>
      <c r="N1148" s="62" t="s">
        <v>55</v>
      </c>
      <c r="O1148" s="62" t="s">
        <v>55</v>
      </c>
      <c r="P1148" s="62" t="s">
        <v>55</v>
      </c>
      <c r="Q1148" s="62" t="s">
        <v>55</v>
      </c>
      <c r="R1148" s="62" t="s">
        <v>55</v>
      </c>
      <c r="S1148" s="62" t="s">
        <v>55</v>
      </c>
      <c r="T1148" s="62" t="s">
        <v>55</v>
      </c>
    </row>
    <row r="1149" spans="1:20" hidden="1" x14ac:dyDescent="0.2">
      <c r="A1149" s="42">
        <f>[1]BANCO!$A157</f>
        <v>43466</v>
      </c>
      <c r="B1149" s="62" t="s">
        <v>55</v>
      </c>
      <c r="C1149" s="62" t="s">
        <v>55</v>
      </c>
      <c r="D1149" s="62" t="s">
        <v>55</v>
      </c>
      <c r="E1149" s="62" t="s">
        <v>55</v>
      </c>
      <c r="F1149" s="62" t="s">
        <v>55</v>
      </c>
      <c r="G1149" s="62" t="s">
        <v>55</v>
      </c>
      <c r="H1149" s="61">
        <f>'[2]R8-N - Residencial'!F153</f>
        <v>239.57726348776183</v>
      </c>
      <c r="I1149" s="62" t="s">
        <v>55</v>
      </c>
      <c r="J1149" s="62" t="s">
        <v>55</v>
      </c>
      <c r="K1149" s="62" t="s">
        <v>55</v>
      </c>
      <c r="L1149" s="62" t="s">
        <v>55</v>
      </c>
      <c r="M1149" s="62" t="s">
        <v>55</v>
      </c>
      <c r="N1149" s="62" t="s">
        <v>55</v>
      </c>
      <c r="O1149" s="62" t="s">
        <v>55</v>
      </c>
      <c r="P1149" s="62" t="s">
        <v>55</v>
      </c>
      <c r="Q1149" s="62" t="s">
        <v>55</v>
      </c>
      <c r="R1149" s="62" t="s">
        <v>55</v>
      </c>
      <c r="S1149" s="62" t="s">
        <v>55</v>
      </c>
      <c r="T1149" s="62" t="s">
        <v>55</v>
      </c>
    </row>
    <row r="1150" spans="1:20" hidden="1" x14ac:dyDescent="0.2">
      <c r="A1150" s="42">
        <f>[1]BANCO!$A158</f>
        <v>43497</v>
      </c>
      <c r="B1150" s="62" t="s">
        <v>55</v>
      </c>
      <c r="C1150" s="62" t="s">
        <v>55</v>
      </c>
      <c r="D1150" s="62" t="s">
        <v>55</v>
      </c>
      <c r="E1150" s="62" t="s">
        <v>55</v>
      </c>
      <c r="F1150" s="62" t="s">
        <v>55</v>
      </c>
      <c r="G1150" s="62" t="s">
        <v>55</v>
      </c>
      <c r="H1150" s="61">
        <f>'[2]R8-N - Residencial'!F154</f>
        <v>239.57726348776183</v>
      </c>
      <c r="I1150" s="62" t="s">
        <v>55</v>
      </c>
      <c r="J1150" s="62" t="s">
        <v>55</v>
      </c>
      <c r="K1150" s="62" t="s">
        <v>55</v>
      </c>
      <c r="L1150" s="62" t="s">
        <v>55</v>
      </c>
      <c r="M1150" s="62" t="s">
        <v>55</v>
      </c>
      <c r="N1150" s="62" t="s">
        <v>55</v>
      </c>
      <c r="O1150" s="62" t="s">
        <v>55</v>
      </c>
      <c r="P1150" s="62" t="s">
        <v>55</v>
      </c>
      <c r="Q1150" s="62" t="s">
        <v>55</v>
      </c>
      <c r="R1150" s="62" t="s">
        <v>55</v>
      </c>
      <c r="S1150" s="62" t="s">
        <v>55</v>
      </c>
      <c r="T1150" s="62" t="s">
        <v>55</v>
      </c>
    </row>
    <row r="1151" spans="1:20" hidden="1" x14ac:dyDescent="0.2">
      <c r="A1151" s="42">
        <f>[1]BANCO!$A159</f>
        <v>43525</v>
      </c>
      <c r="B1151" s="62" t="s">
        <v>55</v>
      </c>
      <c r="C1151" s="62" t="s">
        <v>55</v>
      </c>
      <c r="D1151" s="62" t="s">
        <v>55</v>
      </c>
      <c r="E1151" s="62" t="s">
        <v>55</v>
      </c>
      <c r="F1151" s="62" t="s">
        <v>55</v>
      </c>
      <c r="G1151" s="62" t="s">
        <v>55</v>
      </c>
      <c r="H1151" s="61">
        <f>'[2]R8-N - Residencial'!F155</f>
        <v>239.57726348776183</v>
      </c>
      <c r="I1151" s="62" t="s">
        <v>55</v>
      </c>
      <c r="J1151" s="62" t="s">
        <v>55</v>
      </c>
      <c r="K1151" s="62" t="s">
        <v>55</v>
      </c>
      <c r="L1151" s="62" t="s">
        <v>55</v>
      </c>
      <c r="M1151" s="62" t="s">
        <v>55</v>
      </c>
      <c r="N1151" s="62" t="s">
        <v>55</v>
      </c>
      <c r="O1151" s="62" t="s">
        <v>55</v>
      </c>
      <c r="P1151" s="62" t="s">
        <v>55</v>
      </c>
      <c r="Q1151" s="62" t="s">
        <v>55</v>
      </c>
      <c r="R1151" s="62" t="s">
        <v>55</v>
      </c>
      <c r="S1151" s="62" t="s">
        <v>55</v>
      </c>
      <c r="T1151" s="62" t="s">
        <v>55</v>
      </c>
    </row>
    <row r="1152" spans="1:20" hidden="1" x14ac:dyDescent="0.2">
      <c r="A1152" s="42">
        <f>[1]BANCO!$A160</f>
        <v>43556</v>
      </c>
      <c r="B1152" s="62" t="s">
        <v>55</v>
      </c>
      <c r="C1152" s="62" t="s">
        <v>55</v>
      </c>
      <c r="D1152" s="62" t="s">
        <v>55</v>
      </c>
      <c r="E1152" s="62" t="s">
        <v>55</v>
      </c>
      <c r="F1152" s="62" t="s">
        <v>55</v>
      </c>
      <c r="G1152" s="62" t="s">
        <v>55</v>
      </c>
      <c r="H1152" s="61">
        <f>'[2]R8-N - Residencial'!F156</f>
        <v>239.57726348776183</v>
      </c>
      <c r="I1152" s="62" t="s">
        <v>55</v>
      </c>
      <c r="J1152" s="62" t="s">
        <v>55</v>
      </c>
      <c r="K1152" s="62" t="s">
        <v>55</v>
      </c>
      <c r="L1152" s="62" t="s">
        <v>55</v>
      </c>
      <c r="M1152" s="62" t="s">
        <v>55</v>
      </c>
      <c r="N1152" s="62" t="s">
        <v>55</v>
      </c>
      <c r="O1152" s="62" t="s">
        <v>55</v>
      </c>
      <c r="P1152" s="62" t="s">
        <v>55</v>
      </c>
      <c r="Q1152" s="62" t="s">
        <v>55</v>
      </c>
      <c r="R1152" s="62" t="s">
        <v>55</v>
      </c>
      <c r="S1152" s="62" t="s">
        <v>55</v>
      </c>
      <c r="T1152" s="62" t="s">
        <v>55</v>
      </c>
    </row>
    <row r="1153" spans="1:20" hidden="1" x14ac:dyDescent="0.2">
      <c r="A1153" s="42">
        <f>[1]BANCO!$A161</f>
        <v>43586</v>
      </c>
      <c r="B1153" s="62" t="s">
        <v>55</v>
      </c>
      <c r="C1153" s="62" t="s">
        <v>55</v>
      </c>
      <c r="D1153" s="62" t="s">
        <v>55</v>
      </c>
      <c r="E1153" s="62" t="s">
        <v>55</v>
      </c>
      <c r="F1153" s="62" t="s">
        <v>55</v>
      </c>
      <c r="G1153" s="62" t="s">
        <v>55</v>
      </c>
      <c r="H1153" s="61">
        <f>'[2]R8-N - Residencial'!F157</f>
        <v>239.57726348776183</v>
      </c>
      <c r="I1153" s="62" t="s">
        <v>55</v>
      </c>
      <c r="J1153" s="62" t="s">
        <v>55</v>
      </c>
      <c r="K1153" s="62" t="s">
        <v>55</v>
      </c>
      <c r="L1153" s="62" t="s">
        <v>55</v>
      </c>
      <c r="M1153" s="62" t="s">
        <v>55</v>
      </c>
      <c r="N1153" s="62" t="s">
        <v>55</v>
      </c>
      <c r="O1153" s="62" t="s">
        <v>55</v>
      </c>
      <c r="P1153" s="62" t="s">
        <v>55</v>
      </c>
      <c r="Q1153" s="62" t="s">
        <v>55</v>
      </c>
      <c r="R1153" s="62" t="s">
        <v>55</v>
      </c>
      <c r="S1153" s="62" t="s">
        <v>55</v>
      </c>
      <c r="T1153" s="62" t="s">
        <v>55</v>
      </c>
    </row>
    <row r="1154" spans="1:20" hidden="1" x14ac:dyDescent="0.2">
      <c r="A1154" s="42">
        <f>[1]BANCO!$A162</f>
        <v>43617</v>
      </c>
      <c r="B1154" s="62" t="s">
        <v>55</v>
      </c>
      <c r="C1154" s="62" t="s">
        <v>55</v>
      </c>
      <c r="D1154" s="62" t="s">
        <v>55</v>
      </c>
      <c r="E1154" s="62" t="s">
        <v>55</v>
      </c>
      <c r="F1154" s="62" t="s">
        <v>55</v>
      </c>
      <c r="G1154" s="62" t="s">
        <v>55</v>
      </c>
      <c r="H1154" s="61">
        <f>'[2]R8-N - Residencial'!F158</f>
        <v>246.33183704582058</v>
      </c>
      <c r="I1154" s="62" t="s">
        <v>55</v>
      </c>
      <c r="J1154" s="62" t="s">
        <v>55</v>
      </c>
      <c r="K1154" s="62" t="s">
        <v>55</v>
      </c>
      <c r="L1154" s="62" t="s">
        <v>55</v>
      </c>
      <c r="M1154" s="62" t="s">
        <v>55</v>
      </c>
      <c r="N1154" s="62" t="s">
        <v>55</v>
      </c>
      <c r="O1154" s="62" t="s">
        <v>55</v>
      </c>
      <c r="P1154" s="62" t="s">
        <v>55</v>
      </c>
      <c r="Q1154" s="62" t="s">
        <v>55</v>
      </c>
      <c r="R1154" s="62" t="s">
        <v>55</v>
      </c>
      <c r="S1154" s="62" t="s">
        <v>55</v>
      </c>
      <c r="T1154" s="62" t="s">
        <v>55</v>
      </c>
    </row>
    <row r="1155" spans="1:20" hidden="1" x14ac:dyDescent="0.2">
      <c r="A1155" s="42">
        <f>[1]BANCO!$A163</f>
        <v>43647</v>
      </c>
      <c r="B1155" s="62" t="s">
        <v>55</v>
      </c>
      <c r="C1155" s="62" t="s">
        <v>55</v>
      </c>
      <c r="D1155" s="62" t="s">
        <v>55</v>
      </c>
      <c r="E1155" s="62" t="s">
        <v>55</v>
      </c>
      <c r="F1155" s="62" t="s">
        <v>55</v>
      </c>
      <c r="G1155" s="62" t="s">
        <v>55</v>
      </c>
      <c r="H1155" s="61">
        <f>'[2]R8-N - Residencial'!F159</f>
        <v>248.92161429660402</v>
      </c>
      <c r="I1155" s="62" t="s">
        <v>55</v>
      </c>
      <c r="J1155" s="62" t="s">
        <v>55</v>
      </c>
      <c r="K1155" s="62" t="s">
        <v>55</v>
      </c>
      <c r="L1155" s="62" t="s">
        <v>55</v>
      </c>
      <c r="M1155" s="62" t="s">
        <v>55</v>
      </c>
      <c r="N1155" s="62" t="s">
        <v>55</v>
      </c>
      <c r="O1155" s="62" t="s">
        <v>55</v>
      </c>
      <c r="P1155" s="62" t="s">
        <v>55</v>
      </c>
      <c r="Q1155" s="62" t="s">
        <v>55</v>
      </c>
      <c r="R1155" s="62" t="s">
        <v>55</v>
      </c>
      <c r="S1155" s="62" t="s">
        <v>55</v>
      </c>
      <c r="T1155" s="62" t="s">
        <v>55</v>
      </c>
    </row>
    <row r="1156" spans="1:20" hidden="1" x14ac:dyDescent="0.2">
      <c r="A1156" s="42">
        <f>[1]BANCO!$A164</f>
        <v>43678</v>
      </c>
      <c r="B1156" s="62" t="s">
        <v>55</v>
      </c>
      <c r="C1156" s="62" t="s">
        <v>55</v>
      </c>
      <c r="D1156" s="62" t="s">
        <v>55</v>
      </c>
      <c r="E1156" s="62" t="s">
        <v>55</v>
      </c>
      <c r="F1156" s="62" t="s">
        <v>55</v>
      </c>
      <c r="G1156" s="62" t="s">
        <v>55</v>
      </c>
      <c r="H1156" s="61">
        <f>'[2]R8-N - Residencial'!F160</f>
        <v>248.92161429660402</v>
      </c>
      <c r="I1156" s="62" t="s">
        <v>55</v>
      </c>
      <c r="J1156" s="62" t="s">
        <v>55</v>
      </c>
      <c r="K1156" s="62" t="s">
        <v>55</v>
      </c>
      <c r="L1156" s="62" t="s">
        <v>55</v>
      </c>
      <c r="M1156" s="62" t="s">
        <v>55</v>
      </c>
      <c r="N1156" s="62" t="s">
        <v>55</v>
      </c>
      <c r="O1156" s="62" t="s">
        <v>55</v>
      </c>
      <c r="P1156" s="62" t="s">
        <v>55</v>
      </c>
      <c r="Q1156" s="62" t="s">
        <v>55</v>
      </c>
      <c r="R1156" s="62" t="s">
        <v>55</v>
      </c>
      <c r="S1156" s="62" t="s">
        <v>55</v>
      </c>
      <c r="T1156" s="62" t="s">
        <v>55</v>
      </c>
    </row>
    <row r="1157" spans="1:20" hidden="1" x14ac:dyDescent="0.2">
      <c r="A1157" s="42">
        <f>[1]BANCO!$A165</f>
        <v>43709</v>
      </c>
      <c r="B1157" s="62" t="s">
        <v>55</v>
      </c>
      <c r="C1157" s="62" t="s">
        <v>55</v>
      </c>
      <c r="D1157" s="62" t="s">
        <v>55</v>
      </c>
      <c r="E1157" s="62" t="s">
        <v>55</v>
      </c>
      <c r="F1157" s="62" t="s">
        <v>55</v>
      </c>
      <c r="G1157" s="62" t="s">
        <v>55</v>
      </c>
      <c r="H1157" s="61">
        <f>'[2]R8-N - Residencial'!F161</f>
        <v>248.92161429660402</v>
      </c>
      <c r="I1157" s="62" t="s">
        <v>55</v>
      </c>
      <c r="J1157" s="62" t="s">
        <v>55</v>
      </c>
      <c r="K1157" s="62" t="s">
        <v>55</v>
      </c>
      <c r="L1157" s="62" t="s">
        <v>55</v>
      </c>
      <c r="M1157" s="62" t="s">
        <v>55</v>
      </c>
      <c r="N1157" s="62" t="s">
        <v>55</v>
      </c>
      <c r="O1157" s="62" t="s">
        <v>55</v>
      </c>
      <c r="P1157" s="62" t="s">
        <v>55</v>
      </c>
      <c r="Q1157" s="62" t="s">
        <v>55</v>
      </c>
      <c r="R1157" s="62" t="s">
        <v>55</v>
      </c>
      <c r="S1157" s="62" t="s">
        <v>55</v>
      </c>
      <c r="T1157" s="62" t="s">
        <v>55</v>
      </c>
    </row>
    <row r="1158" spans="1:20" hidden="1" x14ac:dyDescent="0.2">
      <c r="A1158" s="42">
        <f>[1]BANCO!$A166</f>
        <v>43739</v>
      </c>
      <c r="B1158" s="62" t="s">
        <v>55</v>
      </c>
      <c r="C1158" s="62" t="s">
        <v>55</v>
      </c>
      <c r="D1158" s="62" t="s">
        <v>55</v>
      </c>
      <c r="E1158" s="62" t="s">
        <v>55</v>
      </c>
      <c r="F1158" s="62" t="s">
        <v>55</v>
      </c>
      <c r="G1158" s="62" t="s">
        <v>55</v>
      </c>
      <c r="H1158" s="61">
        <f>'[2]R8-N - Residencial'!F162</f>
        <v>248.92161429660402</v>
      </c>
      <c r="I1158" s="62" t="s">
        <v>55</v>
      </c>
      <c r="J1158" s="62" t="s">
        <v>55</v>
      </c>
      <c r="K1158" s="62" t="s">
        <v>55</v>
      </c>
      <c r="L1158" s="62" t="s">
        <v>55</v>
      </c>
      <c r="M1158" s="62" t="s">
        <v>55</v>
      </c>
      <c r="N1158" s="62" t="s">
        <v>55</v>
      </c>
      <c r="O1158" s="62" t="s">
        <v>55</v>
      </c>
      <c r="P1158" s="62" t="s">
        <v>55</v>
      </c>
      <c r="Q1158" s="62" t="s">
        <v>55</v>
      </c>
      <c r="R1158" s="62" t="s">
        <v>55</v>
      </c>
      <c r="S1158" s="62" t="s">
        <v>55</v>
      </c>
      <c r="T1158" s="62" t="s">
        <v>55</v>
      </c>
    </row>
    <row r="1159" spans="1:20" hidden="1" x14ac:dyDescent="0.2">
      <c r="A1159" s="42">
        <f>[1]BANCO!$A167</f>
        <v>43770</v>
      </c>
      <c r="B1159" s="62" t="s">
        <v>55</v>
      </c>
      <c r="C1159" s="62" t="s">
        <v>55</v>
      </c>
      <c r="D1159" s="62" t="s">
        <v>55</v>
      </c>
      <c r="E1159" s="62" t="s">
        <v>55</v>
      </c>
      <c r="F1159" s="62" t="s">
        <v>55</v>
      </c>
      <c r="G1159" s="62" t="s">
        <v>55</v>
      </c>
      <c r="H1159" s="61">
        <f>'[2]R8-N - Residencial'!F163</f>
        <v>249.17601846362359</v>
      </c>
      <c r="I1159" s="62" t="s">
        <v>55</v>
      </c>
      <c r="J1159" s="62" t="s">
        <v>55</v>
      </c>
      <c r="K1159" s="62" t="s">
        <v>55</v>
      </c>
      <c r="L1159" s="62" t="s">
        <v>55</v>
      </c>
      <c r="M1159" s="62" t="s">
        <v>55</v>
      </c>
      <c r="N1159" s="62" t="s">
        <v>55</v>
      </c>
      <c r="O1159" s="62" t="s">
        <v>55</v>
      </c>
      <c r="P1159" s="62" t="s">
        <v>55</v>
      </c>
      <c r="Q1159" s="62" t="s">
        <v>55</v>
      </c>
      <c r="R1159" s="62" t="s">
        <v>55</v>
      </c>
      <c r="S1159" s="62" t="s">
        <v>55</v>
      </c>
      <c r="T1159" s="62" t="s">
        <v>55</v>
      </c>
    </row>
    <row r="1160" spans="1:20" hidden="1" x14ac:dyDescent="0.2">
      <c r="A1160" s="42">
        <f>[1]BANCO!$A168</f>
        <v>43800</v>
      </c>
      <c r="B1160" s="62" t="s">
        <v>55</v>
      </c>
      <c r="C1160" s="62" t="s">
        <v>55</v>
      </c>
      <c r="D1160" s="62" t="s">
        <v>55</v>
      </c>
      <c r="E1160" s="62" t="s">
        <v>55</v>
      </c>
      <c r="F1160" s="62" t="s">
        <v>55</v>
      </c>
      <c r="G1160" s="62" t="s">
        <v>55</v>
      </c>
      <c r="H1160" s="61">
        <f>'[2]R8-N - Residencial'!F164</f>
        <v>249.17601846362359</v>
      </c>
      <c r="I1160" s="62" t="s">
        <v>55</v>
      </c>
      <c r="J1160" s="62" t="s">
        <v>55</v>
      </c>
      <c r="K1160" s="62" t="s">
        <v>55</v>
      </c>
      <c r="L1160" s="62" t="s">
        <v>55</v>
      </c>
      <c r="M1160" s="62" t="s">
        <v>55</v>
      </c>
      <c r="N1160" s="62" t="s">
        <v>55</v>
      </c>
      <c r="O1160" s="62" t="s">
        <v>55</v>
      </c>
      <c r="P1160" s="62" t="s">
        <v>55</v>
      </c>
      <c r="Q1160" s="62" t="s">
        <v>55</v>
      </c>
      <c r="R1160" s="62" t="s">
        <v>55</v>
      </c>
      <c r="S1160" s="62" t="s">
        <v>55</v>
      </c>
      <c r="T1160" s="62" t="s">
        <v>55</v>
      </c>
    </row>
    <row r="1161" spans="1:20" hidden="1" x14ac:dyDescent="0.2">
      <c r="A1161" s="42">
        <f>[1]BANCO!$A169</f>
        <v>43831</v>
      </c>
      <c r="B1161" s="62" t="s">
        <v>55</v>
      </c>
      <c r="C1161" s="62" t="s">
        <v>55</v>
      </c>
      <c r="D1161" s="62" t="s">
        <v>55</v>
      </c>
      <c r="E1161" s="62" t="s">
        <v>55</v>
      </c>
      <c r="F1161" s="62" t="s">
        <v>55</v>
      </c>
      <c r="G1161" s="62" t="s">
        <v>55</v>
      </c>
      <c r="H1161" s="61">
        <f>'[2]R8-N - Residencial'!F165</f>
        <v>250.12503176082015</v>
      </c>
      <c r="I1161" s="62" t="s">
        <v>55</v>
      </c>
      <c r="J1161" s="62" t="s">
        <v>55</v>
      </c>
      <c r="K1161" s="62" t="s">
        <v>55</v>
      </c>
      <c r="L1161" s="62" t="s">
        <v>55</v>
      </c>
      <c r="M1161" s="62" t="s">
        <v>55</v>
      </c>
      <c r="N1161" s="62" t="s">
        <v>55</v>
      </c>
      <c r="O1161" s="62" t="s">
        <v>55</v>
      </c>
      <c r="P1161" s="62" t="s">
        <v>55</v>
      </c>
      <c r="Q1161" s="62" t="s">
        <v>55</v>
      </c>
      <c r="R1161" s="62" t="s">
        <v>55</v>
      </c>
      <c r="S1161" s="62" t="s">
        <v>55</v>
      </c>
      <c r="T1161" s="62" t="s">
        <v>55</v>
      </c>
    </row>
    <row r="1162" spans="1:20" hidden="1" x14ac:dyDescent="0.2">
      <c r="A1162" s="42">
        <f>[1]BANCO!$A170</f>
        <v>43862</v>
      </c>
      <c r="B1162" s="62" t="s">
        <v>55</v>
      </c>
      <c r="C1162" s="62" t="s">
        <v>55</v>
      </c>
      <c r="D1162" s="62" t="s">
        <v>55</v>
      </c>
      <c r="E1162" s="62" t="s">
        <v>55</v>
      </c>
      <c r="F1162" s="62" t="s">
        <v>55</v>
      </c>
      <c r="G1162" s="62" t="s">
        <v>55</v>
      </c>
      <c r="H1162" s="61">
        <f>'[2]R8-N - Residencial'!F166</f>
        <v>250.12503176082015</v>
      </c>
      <c r="I1162" s="62" t="s">
        <v>55</v>
      </c>
      <c r="J1162" s="62" t="s">
        <v>55</v>
      </c>
      <c r="K1162" s="62" t="s">
        <v>55</v>
      </c>
      <c r="L1162" s="62" t="s">
        <v>55</v>
      </c>
      <c r="M1162" s="62" t="s">
        <v>55</v>
      </c>
      <c r="N1162" s="62" t="s">
        <v>55</v>
      </c>
      <c r="O1162" s="62" t="s">
        <v>55</v>
      </c>
      <c r="P1162" s="62" t="s">
        <v>55</v>
      </c>
      <c r="Q1162" s="62" t="s">
        <v>55</v>
      </c>
      <c r="R1162" s="62" t="s">
        <v>55</v>
      </c>
      <c r="S1162" s="62" t="s">
        <v>55</v>
      </c>
      <c r="T1162" s="62" t="s">
        <v>55</v>
      </c>
    </row>
    <row r="1163" spans="1:20" hidden="1" x14ac:dyDescent="0.2">
      <c r="A1163" s="42">
        <f>[1]BANCO!$A171</f>
        <v>43891</v>
      </c>
      <c r="B1163" s="62" t="s">
        <v>55</v>
      </c>
      <c r="C1163" s="62" t="s">
        <v>55</v>
      </c>
      <c r="D1163" s="62" t="s">
        <v>55</v>
      </c>
      <c r="E1163" s="62" t="s">
        <v>55</v>
      </c>
      <c r="F1163" s="62" t="s">
        <v>55</v>
      </c>
      <c r="G1163" s="62" t="s">
        <v>55</v>
      </c>
      <c r="H1163" s="61">
        <f>'[2]R8-N - Residencial'!F167</f>
        <v>250.12503176082015</v>
      </c>
      <c r="I1163" s="62" t="s">
        <v>55</v>
      </c>
      <c r="J1163" s="62" t="s">
        <v>55</v>
      </c>
      <c r="K1163" s="62" t="s">
        <v>55</v>
      </c>
      <c r="L1163" s="62" t="s">
        <v>55</v>
      </c>
      <c r="M1163" s="62" t="s">
        <v>55</v>
      </c>
      <c r="N1163" s="62" t="s">
        <v>55</v>
      </c>
      <c r="O1163" s="62" t="s">
        <v>55</v>
      </c>
      <c r="P1163" s="62" t="s">
        <v>55</v>
      </c>
      <c r="Q1163" s="62" t="s">
        <v>55</v>
      </c>
      <c r="R1163" s="62" t="s">
        <v>55</v>
      </c>
      <c r="S1163" s="62" t="s">
        <v>55</v>
      </c>
      <c r="T1163" s="62" t="s">
        <v>55</v>
      </c>
    </row>
    <row r="1164" spans="1:20" hidden="1" x14ac:dyDescent="0.2">
      <c r="A1164" s="42">
        <f>[1]BANCO!$A172</f>
        <v>43922</v>
      </c>
      <c r="B1164" s="62" t="s">
        <v>55</v>
      </c>
      <c r="C1164" s="62" t="s">
        <v>55</v>
      </c>
      <c r="D1164" s="62" t="s">
        <v>55</v>
      </c>
      <c r="E1164" s="62" t="s">
        <v>55</v>
      </c>
      <c r="F1164" s="62" t="s">
        <v>55</v>
      </c>
      <c r="G1164" s="62" t="s">
        <v>55</v>
      </c>
      <c r="H1164" s="61">
        <f>'[2]R8-N - Residencial'!F168</f>
        <v>248.22414669264026</v>
      </c>
      <c r="I1164" s="62" t="s">
        <v>55</v>
      </c>
      <c r="J1164" s="62" t="s">
        <v>55</v>
      </c>
      <c r="K1164" s="62" t="s">
        <v>55</v>
      </c>
      <c r="L1164" s="62" t="s">
        <v>55</v>
      </c>
      <c r="M1164" s="62" t="s">
        <v>55</v>
      </c>
      <c r="N1164" s="62" t="s">
        <v>55</v>
      </c>
      <c r="O1164" s="62" t="s">
        <v>55</v>
      </c>
      <c r="P1164" s="62" t="s">
        <v>55</v>
      </c>
      <c r="Q1164" s="62" t="s">
        <v>55</v>
      </c>
      <c r="R1164" s="62" t="s">
        <v>55</v>
      </c>
      <c r="S1164" s="62" t="s">
        <v>55</v>
      </c>
      <c r="T1164" s="62" t="s">
        <v>55</v>
      </c>
    </row>
    <row r="1165" spans="1:20" hidden="1" x14ac:dyDescent="0.2">
      <c r="A1165" s="42">
        <f>[1]BANCO!$A173</f>
        <v>43952</v>
      </c>
      <c r="B1165" s="62" t="s">
        <v>55</v>
      </c>
      <c r="C1165" s="62" t="s">
        <v>55</v>
      </c>
      <c r="D1165" s="62" t="s">
        <v>55</v>
      </c>
      <c r="E1165" s="62" t="s">
        <v>55</v>
      </c>
      <c r="F1165" s="62" t="s">
        <v>55</v>
      </c>
      <c r="G1165" s="62" t="s">
        <v>55</v>
      </c>
      <c r="H1165" s="61">
        <f>'[2]R8-N - Residencial'!F169</f>
        <v>248.22414669264026</v>
      </c>
      <c r="I1165" s="62" t="s">
        <v>55</v>
      </c>
      <c r="J1165" s="62" t="s">
        <v>55</v>
      </c>
      <c r="K1165" s="62" t="s">
        <v>55</v>
      </c>
      <c r="L1165" s="62" t="s">
        <v>55</v>
      </c>
      <c r="M1165" s="62" t="s">
        <v>55</v>
      </c>
      <c r="N1165" s="62" t="s">
        <v>55</v>
      </c>
      <c r="O1165" s="62" t="s">
        <v>55</v>
      </c>
      <c r="P1165" s="62" t="s">
        <v>55</v>
      </c>
      <c r="Q1165" s="62" t="s">
        <v>55</v>
      </c>
      <c r="R1165" s="62" t="s">
        <v>55</v>
      </c>
      <c r="S1165" s="62" t="s">
        <v>55</v>
      </c>
      <c r="T1165" s="62" t="s">
        <v>55</v>
      </c>
    </row>
    <row r="1166" spans="1:20" hidden="1" x14ac:dyDescent="0.2">
      <c r="A1166" s="42">
        <f>[1]BANCO!$A174</f>
        <v>43983</v>
      </c>
      <c r="B1166" s="62" t="s">
        <v>55</v>
      </c>
      <c r="C1166" s="62" t="s">
        <v>55</v>
      </c>
      <c r="D1166" s="62" t="s">
        <v>55</v>
      </c>
      <c r="E1166" s="62" t="s">
        <v>55</v>
      </c>
      <c r="F1166" s="62" t="s">
        <v>55</v>
      </c>
      <c r="G1166" s="62" t="s">
        <v>55</v>
      </c>
      <c r="H1166" s="61">
        <f>'[2]R8-N - Residencial'!F170</f>
        <v>253.24648513593661</v>
      </c>
      <c r="I1166" s="62" t="s">
        <v>55</v>
      </c>
      <c r="J1166" s="62" t="s">
        <v>55</v>
      </c>
      <c r="K1166" s="62" t="s">
        <v>55</v>
      </c>
      <c r="L1166" s="62" t="s">
        <v>55</v>
      </c>
      <c r="M1166" s="62" t="s">
        <v>55</v>
      </c>
      <c r="N1166" s="62" t="s">
        <v>55</v>
      </c>
      <c r="O1166" s="62" t="s">
        <v>55</v>
      </c>
      <c r="P1166" s="62" t="s">
        <v>55</v>
      </c>
      <c r="Q1166" s="62" t="s">
        <v>55</v>
      </c>
      <c r="R1166" s="62" t="s">
        <v>55</v>
      </c>
      <c r="S1166" s="62" t="s">
        <v>55</v>
      </c>
      <c r="T1166" s="62" t="s">
        <v>55</v>
      </c>
    </row>
    <row r="1167" spans="1:20" hidden="1" x14ac:dyDescent="0.2">
      <c r="A1167" s="42">
        <f>[1]BANCO!$A175</f>
        <v>44013</v>
      </c>
      <c r="B1167" s="62" t="s">
        <v>55</v>
      </c>
      <c r="C1167" s="62" t="s">
        <v>55</v>
      </c>
      <c r="D1167" s="62" t="s">
        <v>55</v>
      </c>
      <c r="E1167" s="62" t="s">
        <v>55</v>
      </c>
      <c r="F1167" s="62" t="s">
        <v>55</v>
      </c>
      <c r="G1167" s="62" t="s">
        <v>55</v>
      </c>
      <c r="H1167" s="61">
        <f>'[2]R8-N - Residencial'!F171</f>
        <v>255.91915812653539</v>
      </c>
      <c r="I1167" s="62" t="s">
        <v>55</v>
      </c>
      <c r="J1167" s="62" t="s">
        <v>55</v>
      </c>
      <c r="K1167" s="62" t="s">
        <v>55</v>
      </c>
      <c r="L1167" s="62" t="s">
        <v>55</v>
      </c>
      <c r="M1167" s="62" t="s">
        <v>55</v>
      </c>
      <c r="N1167" s="62" t="s">
        <v>55</v>
      </c>
      <c r="O1167" s="62" t="s">
        <v>55</v>
      </c>
      <c r="P1167" s="62" t="s">
        <v>55</v>
      </c>
      <c r="Q1167" s="62" t="s">
        <v>55</v>
      </c>
      <c r="R1167" s="62" t="s">
        <v>55</v>
      </c>
      <c r="S1167" s="62" t="s">
        <v>55</v>
      </c>
      <c r="T1167" s="62" t="s">
        <v>55</v>
      </c>
    </row>
    <row r="1168" spans="1:20" hidden="1" x14ac:dyDescent="0.2">
      <c r="A1168" s="42">
        <f>[1]BANCO!$A176</f>
        <v>44044</v>
      </c>
      <c r="B1168" s="62" t="s">
        <v>55</v>
      </c>
      <c r="C1168" s="62" t="s">
        <v>55</v>
      </c>
      <c r="D1168" s="62" t="s">
        <v>55</v>
      </c>
      <c r="E1168" s="62" t="s">
        <v>55</v>
      </c>
      <c r="F1168" s="62" t="s">
        <v>55</v>
      </c>
      <c r="G1168" s="62" t="s">
        <v>55</v>
      </c>
      <c r="H1168" s="61">
        <f>'[2]R8-N - Residencial'!F172</f>
        <v>255.91915812653539</v>
      </c>
      <c r="I1168" s="62" t="s">
        <v>55</v>
      </c>
      <c r="J1168" s="62" t="s">
        <v>55</v>
      </c>
      <c r="K1168" s="62" t="s">
        <v>55</v>
      </c>
      <c r="L1168" s="62" t="s">
        <v>55</v>
      </c>
      <c r="M1168" s="62" t="s">
        <v>55</v>
      </c>
      <c r="N1168" s="62" t="s">
        <v>55</v>
      </c>
      <c r="O1168" s="62" t="s">
        <v>55</v>
      </c>
      <c r="P1168" s="62" t="s">
        <v>55</v>
      </c>
      <c r="Q1168" s="62" t="s">
        <v>55</v>
      </c>
      <c r="R1168" s="62" t="s">
        <v>55</v>
      </c>
      <c r="S1168" s="62" t="s">
        <v>55</v>
      </c>
      <c r="T1168" s="62" t="s">
        <v>55</v>
      </c>
    </row>
    <row r="1169" spans="1:20" hidden="1" x14ac:dyDescent="0.2">
      <c r="A1169" s="42">
        <f>[1]BANCO!$A177</f>
        <v>44075</v>
      </c>
      <c r="B1169" s="62" t="s">
        <v>55</v>
      </c>
      <c r="C1169" s="62" t="s">
        <v>55</v>
      </c>
      <c r="D1169" s="62" t="s">
        <v>55</v>
      </c>
      <c r="E1169" s="62" t="s">
        <v>55</v>
      </c>
      <c r="F1169" s="62" t="s">
        <v>55</v>
      </c>
      <c r="G1169" s="62" t="s">
        <v>55</v>
      </c>
      <c r="H1169" s="61">
        <f>'[2]R8-N - Residencial'!F173</f>
        <v>256.42796646057457</v>
      </c>
      <c r="I1169" s="62" t="s">
        <v>55</v>
      </c>
      <c r="J1169" s="62" t="s">
        <v>55</v>
      </c>
      <c r="K1169" s="62" t="s">
        <v>55</v>
      </c>
      <c r="L1169" s="62" t="s">
        <v>55</v>
      </c>
      <c r="M1169" s="62" t="s">
        <v>55</v>
      </c>
      <c r="N1169" s="62" t="s">
        <v>55</v>
      </c>
      <c r="O1169" s="62" t="s">
        <v>55</v>
      </c>
      <c r="P1169" s="62" t="s">
        <v>55</v>
      </c>
      <c r="Q1169" s="62" t="s">
        <v>55</v>
      </c>
      <c r="R1169" s="62" t="s">
        <v>55</v>
      </c>
      <c r="S1169" s="62" t="s">
        <v>55</v>
      </c>
      <c r="T1169" s="62" t="s">
        <v>55</v>
      </c>
    </row>
    <row r="1170" spans="1:20" hidden="1" x14ac:dyDescent="0.2">
      <c r="A1170" s="42">
        <f>[1]BANCO!$A178</f>
        <v>44105</v>
      </c>
      <c r="B1170" s="62" t="s">
        <v>55</v>
      </c>
      <c r="C1170" s="62" t="s">
        <v>55</v>
      </c>
      <c r="D1170" s="62" t="s">
        <v>55</v>
      </c>
      <c r="E1170" s="62" t="s">
        <v>55</v>
      </c>
      <c r="F1170" s="62" t="s">
        <v>55</v>
      </c>
      <c r="G1170" s="62" t="s">
        <v>55</v>
      </c>
      <c r="H1170" s="61">
        <f>'[2]R8-N - Residencial'!F174</f>
        <v>256.88818074023919</v>
      </c>
      <c r="I1170" s="62" t="s">
        <v>55</v>
      </c>
      <c r="J1170" s="62" t="s">
        <v>55</v>
      </c>
      <c r="K1170" s="62" t="s">
        <v>55</v>
      </c>
      <c r="L1170" s="62" t="s">
        <v>55</v>
      </c>
      <c r="M1170" s="62" t="s">
        <v>55</v>
      </c>
      <c r="N1170" s="62" t="s">
        <v>55</v>
      </c>
      <c r="O1170" s="62" t="s">
        <v>55</v>
      </c>
      <c r="P1170" s="62" t="s">
        <v>55</v>
      </c>
      <c r="Q1170" s="62" t="s">
        <v>55</v>
      </c>
      <c r="R1170" s="62" t="s">
        <v>55</v>
      </c>
      <c r="S1170" s="62" t="s">
        <v>55</v>
      </c>
      <c r="T1170" s="62" t="s">
        <v>55</v>
      </c>
    </row>
    <row r="1171" spans="1:20" hidden="1" x14ac:dyDescent="0.2">
      <c r="A1171" s="42">
        <f>[1]BANCO!$A179</f>
        <v>44136</v>
      </c>
      <c r="B1171" s="62" t="s">
        <v>55</v>
      </c>
      <c r="C1171" s="62" t="s">
        <v>55</v>
      </c>
      <c r="D1171" s="62" t="s">
        <v>55</v>
      </c>
      <c r="E1171" s="62" t="s">
        <v>55</v>
      </c>
      <c r="F1171" s="62" t="s">
        <v>55</v>
      </c>
      <c r="G1171" s="62" t="s">
        <v>55</v>
      </c>
      <c r="H1171" s="61">
        <f>'[2]R8-N - Residencial'!F175</f>
        <v>256.88818074023919</v>
      </c>
      <c r="I1171" s="62" t="s">
        <v>55</v>
      </c>
      <c r="J1171" s="62" t="s">
        <v>55</v>
      </c>
      <c r="K1171" s="62" t="s">
        <v>55</v>
      </c>
      <c r="L1171" s="62" t="s">
        <v>55</v>
      </c>
      <c r="M1171" s="62" t="s">
        <v>55</v>
      </c>
      <c r="N1171" s="62" t="s">
        <v>55</v>
      </c>
      <c r="O1171" s="62" t="s">
        <v>55</v>
      </c>
      <c r="P1171" s="62" t="s">
        <v>55</v>
      </c>
      <c r="Q1171" s="62" t="s">
        <v>55</v>
      </c>
      <c r="R1171" s="62" t="s">
        <v>55</v>
      </c>
      <c r="S1171" s="62" t="s">
        <v>55</v>
      </c>
      <c r="T1171" s="62" t="s">
        <v>55</v>
      </c>
    </row>
    <row r="1172" spans="1:20" hidden="1" x14ac:dyDescent="0.2">
      <c r="A1172" s="42">
        <f>[1]BANCO!$A180</f>
        <v>44166</v>
      </c>
      <c r="B1172" s="62" t="s">
        <v>55</v>
      </c>
      <c r="C1172" s="62" t="s">
        <v>55</v>
      </c>
      <c r="D1172" s="62" t="s">
        <v>55</v>
      </c>
      <c r="E1172" s="62" t="s">
        <v>55</v>
      </c>
      <c r="F1172" s="62" t="s">
        <v>55</v>
      </c>
      <c r="G1172" s="62" t="s">
        <v>55</v>
      </c>
      <c r="H1172" s="61">
        <f>'[2]R8-N - Residencial'!F176</f>
        <v>256.88818074023919</v>
      </c>
      <c r="I1172" s="62" t="s">
        <v>55</v>
      </c>
      <c r="J1172" s="62" t="s">
        <v>55</v>
      </c>
      <c r="K1172" s="62" t="s">
        <v>55</v>
      </c>
      <c r="L1172" s="62" t="s">
        <v>55</v>
      </c>
      <c r="M1172" s="62" t="s">
        <v>55</v>
      </c>
      <c r="N1172" s="62" t="s">
        <v>55</v>
      </c>
      <c r="O1172" s="62" t="s">
        <v>55</v>
      </c>
      <c r="P1172" s="62" t="s">
        <v>55</v>
      </c>
      <c r="Q1172" s="62" t="s">
        <v>55</v>
      </c>
      <c r="R1172" s="62" t="s">
        <v>55</v>
      </c>
      <c r="S1172" s="62" t="s">
        <v>55</v>
      </c>
      <c r="T1172" s="62" t="s">
        <v>55</v>
      </c>
    </row>
    <row r="1173" spans="1:20" hidden="1" x14ac:dyDescent="0.2">
      <c r="A1173" s="42">
        <f>[1]BANCO!$A181</f>
        <v>44197</v>
      </c>
      <c r="B1173" s="62" t="s">
        <v>55</v>
      </c>
      <c r="C1173" s="62" t="s">
        <v>55</v>
      </c>
      <c r="D1173" s="62" t="s">
        <v>55</v>
      </c>
      <c r="E1173" s="62" t="s">
        <v>55</v>
      </c>
      <c r="F1173" s="62" t="s">
        <v>55</v>
      </c>
      <c r="G1173" s="62" t="s">
        <v>55</v>
      </c>
      <c r="H1173" s="61">
        <f>'[2]R8-N - Residencial'!F177</f>
        <v>256.88818074023919</v>
      </c>
      <c r="I1173" s="62" t="s">
        <v>55</v>
      </c>
      <c r="J1173" s="62" t="s">
        <v>55</v>
      </c>
      <c r="K1173" s="62" t="s">
        <v>55</v>
      </c>
      <c r="L1173" s="62" t="s">
        <v>55</v>
      </c>
      <c r="M1173" s="62" t="s">
        <v>55</v>
      </c>
      <c r="N1173" s="62" t="s">
        <v>55</v>
      </c>
      <c r="O1173" s="62" t="s">
        <v>55</v>
      </c>
      <c r="P1173" s="62" t="s">
        <v>55</v>
      </c>
      <c r="Q1173" s="62" t="s">
        <v>55</v>
      </c>
      <c r="R1173" s="62" t="s">
        <v>55</v>
      </c>
      <c r="S1173" s="62" t="s">
        <v>55</v>
      </c>
      <c r="T1173" s="62" t="s">
        <v>55</v>
      </c>
    </row>
    <row r="1174" spans="1:20" hidden="1" x14ac:dyDescent="0.2">
      <c r="A1174" s="42">
        <f>[1]BANCO!$A182</f>
        <v>44228</v>
      </c>
      <c r="B1174" s="62" t="s">
        <v>55</v>
      </c>
      <c r="C1174" s="62" t="s">
        <v>55</v>
      </c>
      <c r="D1174" s="62" t="s">
        <v>55</v>
      </c>
      <c r="E1174" s="62" t="s">
        <v>55</v>
      </c>
      <c r="F1174" s="62" t="s">
        <v>55</v>
      </c>
      <c r="G1174" s="62" t="s">
        <v>55</v>
      </c>
      <c r="H1174" s="61">
        <f>'[2]R8-N - Residencial'!F178</f>
        <v>257.06540611501686</v>
      </c>
      <c r="I1174" s="62" t="s">
        <v>55</v>
      </c>
      <c r="J1174" s="62" t="s">
        <v>55</v>
      </c>
      <c r="K1174" s="62" t="s">
        <v>55</v>
      </c>
      <c r="L1174" s="62" t="s">
        <v>55</v>
      </c>
      <c r="M1174" s="62" t="s">
        <v>55</v>
      </c>
      <c r="N1174" s="62" t="s">
        <v>55</v>
      </c>
      <c r="O1174" s="62" t="s">
        <v>55</v>
      </c>
      <c r="P1174" s="62" t="s">
        <v>55</v>
      </c>
      <c r="Q1174" s="62" t="s">
        <v>55</v>
      </c>
      <c r="R1174" s="62" t="s">
        <v>55</v>
      </c>
      <c r="S1174" s="62" t="s">
        <v>55</v>
      </c>
      <c r="T1174" s="62" t="s">
        <v>55</v>
      </c>
    </row>
    <row r="1175" spans="1:20" hidden="1" x14ac:dyDescent="0.2">
      <c r="A1175" s="42">
        <f>[1]BANCO!$A183</f>
        <v>44256</v>
      </c>
      <c r="B1175" s="62" t="s">
        <v>55</v>
      </c>
      <c r="C1175" s="62" t="s">
        <v>55</v>
      </c>
      <c r="D1175" s="62" t="s">
        <v>55</v>
      </c>
      <c r="E1175" s="62" t="s">
        <v>55</v>
      </c>
      <c r="F1175" s="62" t="s">
        <v>55</v>
      </c>
      <c r="G1175" s="62" t="s">
        <v>55</v>
      </c>
      <c r="H1175" s="61">
        <f>'[2]R8-N - Residencial'!F179</f>
        <v>257.06540611501686</v>
      </c>
      <c r="I1175" s="62" t="s">
        <v>55</v>
      </c>
      <c r="J1175" s="62" t="s">
        <v>55</v>
      </c>
      <c r="K1175" s="62" t="s">
        <v>55</v>
      </c>
      <c r="L1175" s="62" t="s">
        <v>55</v>
      </c>
      <c r="M1175" s="62" t="s">
        <v>55</v>
      </c>
      <c r="N1175" s="62" t="s">
        <v>55</v>
      </c>
      <c r="O1175" s="62" t="s">
        <v>55</v>
      </c>
      <c r="P1175" s="62" t="s">
        <v>55</v>
      </c>
      <c r="Q1175" s="62" t="s">
        <v>55</v>
      </c>
      <c r="R1175" s="62" t="s">
        <v>55</v>
      </c>
      <c r="S1175" s="62" t="s">
        <v>55</v>
      </c>
      <c r="T1175" s="62" t="s">
        <v>55</v>
      </c>
    </row>
    <row r="1176" spans="1:20" hidden="1" x14ac:dyDescent="0.2">
      <c r="A1176" s="42">
        <f>[1]BANCO!$A184</f>
        <v>44287</v>
      </c>
      <c r="B1176" s="62" t="s">
        <v>55</v>
      </c>
      <c r="C1176" s="62" t="s">
        <v>55</v>
      </c>
      <c r="D1176" s="62" t="s">
        <v>55</v>
      </c>
      <c r="E1176" s="62" t="s">
        <v>55</v>
      </c>
      <c r="F1176" s="62" t="s">
        <v>55</v>
      </c>
      <c r="G1176" s="62" t="s">
        <v>55</v>
      </c>
      <c r="H1176" s="61">
        <f>'[2]R8-N - Residencial'!F180</f>
        <v>257.33124417718335</v>
      </c>
      <c r="I1176" s="62" t="s">
        <v>55</v>
      </c>
      <c r="J1176" s="62" t="s">
        <v>55</v>
      </c>
      <c r="K1176" s="62" t="s">
        <v>55</v>
      </c>
      <c r="L1176" s="62" t="s">
        <v>55</v>
      </c>
      <c r="M1176" s="62" t="s">
        <v>55</v>
      </c>
      <c r="N1176" s="62" t="s">
        <v>55</v>
      </c>
      <c r="O1176" s="62" t="s">
        <v>55</v>
      </c>
      <c r="P1176" s="62" t="s">
        <v>55</v>
      </c>
      <c r="Q1176" s="62" t="s">
        <v>55</v>
      </c>
      <c r="R1176" s="62" t="s">
        <v>55</v>
      </c>
      <c r="S1176" s="62" t="s">
        <v>55</v>
      </c>
      <c r="T1176" s="62" t="s">
        <v>55</v>
      </c>
    </row>
    <row r="1177" spans="1:20" hidden="1" x14ac:dyDescent="0.2">
      <c r="A1177" s="42">
        <f>[1]BANCO!$A185</f>
        <v>44317</v>
      </c>
      <c r="B1177" s="62" t="s">
        <v>55</v>
      </c>
      <c r="C1177" s="62" t="s">
        <v>55</v>
      </c>
      <c r="D1177" s="62" t="s">
        <v>55</v>
      </c>
      <c r="E1177" s="62" t="s">
        <v>55</v>
      </c>
      <c r="F1177" s="62" t="s">
        <v>55</v>
      </c>
      <c r="G1177" s="62" t="s">
        <v>55</v>
      </c>
      <c r="H1177" s="61">
        <f>'[2]R8-N - Residencial'!F181</f>
        <v>263.40835944778553</v>
      </c>
      <c r="I1177" s="62" t="s">
        <v>55</v>
      </c>
      <c r="J1177" s="62" t="s">
        <v>55</v>
      </c>
      <c r="K1177" s="62" t="s">
        <v>55</v>
      </c>
      <c r="L1177" s="62" t="s">
        <v>55</v>
      </c>
      <c r="M1177" s="62" t="s">
        <v>55</v>
      </c>
      <c r="N1177" s="62" t="s">
        <v>55</v>
      </c>
      <c r="O1177" s="62" t="s">
        <v>55</v>
      </c>
      <c r="P1177" s="62" t="s">
        <v>55</v>
      </c>
      <c r="Q1177" s="62" t="s">
        <v>55</v>
      </c>
      <c r="R1177" s="62" t="s">
        <v>55</v>
      </c>
      <c r="S1177" s="62" t="s">
        <v>55</v>
      </c>
      <c r="T1177" s="62" t="s">
        <v>55</v>
      </c>
    </row>
    <row r="1178" spans="1:20" hidden="1" x14ac:dyDescent="0.2">
      <c r="A1178" s="42">
        <f>[1]BANCO!$A186</f>
        <v>44348</v>
      </c>
      <c r="B1178" s="62" t="s">
        <v>55</v>
      </c>
      <c r="C1178" s="62" t="s">
        <v>55</v>
      </c>
      <c r="D1178" s="62" t="s">
        <v>55</v>
      </c>
      <c r="E1178" s="62" t="s">
        <v>55</v>
      </c>
      <c r="F1178" s="62" t="s">
        <v>55</v>
      </c>
      <c r="G1178" s="62" t="s">
        <v>55</v>
      </c>
      <c r="H1178" s="61">
        <f>'[2]R8-N - Residencial'!F182</f>
        <v>272.28677902938966</v>
      </c>
      <c r="I1178" s="62" t="s">
        <v>55</v>
      </c>
      <c r="J1178" s="62" t="s">
        <v>55</v>
      </c>
      <c r="K1178" s="62" t="s">
        <v>55</v>
      </c>
      <c r="L1178" s="62" t="s">
        <v>55</v>
      </c>
      <c r="M1178" s="62" t="s">
        <v>55</v>
      </c>
      <c r="N1178" s="62" t="s">
        <v>55</v>
      </c>
      <c r="O1178" s="62" t="s">
        <v>55</v>
      </c>
      <c r="P1178" s="62" t="s">
        <v>55</v>
      </c>
      <c r="Q1178" s="62" t="s">
        <v>55</v>
      </c>
      <c r="R1178" s="62" t="s">
        <v>55</v>
      </c>
      <c r="S1178" s="62" t="s">
        <v>55</v>
      </c>
      <c r="T1178" s="62" t="s">
        <v>55</v>
      </c>
    </row>
    <row r="1179" spans="1:20" hidden="1" x14ac:dyDescent="0.2">
      <c r="A1179" s="42">
        <f>[1]BANCO!$A187</f>
        <v>44378</v>
      </c>
      <c r="B1179" s="62" t="s">
        <v>55</v>
      </c>
      <c r="C1179" s="62" t="s">
        <v>55</v>
      </c>
      <c r="D1179" s="62" t="s">
        <v>55</v>
      </c>
      <c r="E1179" s="62" t="s">
        <v>55</v>
      </c>
      <c r="F1179" s="62" t="s">
        <v>55</v>
      </c>
      <c r="G1179" s="62" t="s">
        <v>55</v>
      </c>
      <c r="H1179" s="61">
        <f>'[2]R8-N - Residencial'!F183</f>
        <v>272.28677902938966</v>
      </c>
      <c r="I1179" s="62" t="s">
        <v>55</v>
      </c>
      <c r="J1179" s="62" t="s">
        <v>55</v>
      </c>
      <c r="K1179" s="62" t="s">
        <v>55</v>
      </c>
      <c r="L1179" s="62" t="s">
        <v>55</v>
      </c>
      <c r="M1179" s="62" t="s">
        <v>55</v>
      </c>
      <c r="N1179" s="62" t="s">
        <v>55</v>
      </c>
      <c r="O1179" s="62" t="s">
        <v>55</v>
      </c>
      <c r="P1179" s="62" t="s">
        <v>55</v>
      </c>
      <c r="Q1179" s="62" t="s">
        <v>55</v>
      </c>
      <c r="R1179" s="62" t="s">
        <v>55</v>
      </c>
      <c r="S1179" s="62" t="s">
        <v>55</v>
      </c>
      <c r="T1179" s="62" t="s">
        <v>55</v>
      </c>
    </row>
    <row r="1180" spans="1:20" hidden="1" x14ac:dyDescent="0.2">
      <c r="A1180" s="42">
        <f>[1]BANCO!$A188</f>
        <v>44409</v>
      </c>
      <c r="B1180" s="62" t="s">
        <v>55</v>
      </c>
      <c r="C1180" s="62" t="s">
        <v>55</v>
      </c>
      <c r="D1180" s="62" t="s">
        <v>55</v>
      </c>
      <c r="E1180" s="62" t="s">
        <v>55</v>
      </c>
      <c r="F1180" s="62" t="s">
        <v>55</v>
      </c>
      <c r="G1180" s="62" t="s">
        <v>55</v>
      </c>
      <c r="H1180" s="61">
        <f>'[2]R8-N - Residencial'!F184</f>
        <v>272.28677902938966</v>
      </c>
      <c r="I1180" s="62" t="s">
        <v>55</v>
      </c>
      <c r="J1180" s="62" t="s">
        <v>55</v>
      </c>
      <c r="K1180" s="62" t="s">
        <v>55</v>
      </c>
      <c r="L1180" s="62" t="s">
        <v>55</v>
      </c>
      <c r="M1180" s="62" t="s">
        <v>55</v>
      </c>
      <c r="N1180" s="62" t="s">
        <v>55</v>
      </c>
      <c r="O1180" s="62" t="s">
        <v>55</v>
      </c>
      <c r="P1180" s="62" t="s">
        <v>55</v>
      </c>
      <c r="Q1180" s="62" t="s">
        <v>55</v>
      </c>
      <c r="R1180" s="62" t="s">
        <v>55</v>
      </c>
      <c r="S1180" s="62" t="s">
        <v>55</v>
      </c>
      <c r="T1180" s="62" t="s">
        <v>55</v>
      </c>
    </row>
    <row r="1181" spans="1:20" hidden="1" x14ac:dyDescent="0.2">
      <c r="A1181" s="42">
        <f>[1]BANCO!$A189</f>
        <v>44440</v>
      </c>
      <c r="B1181" s="62" t="s">
        <v>55</v>
      </c>
      <c r="C1181" s="62" t="s">
        <v>55</v>
      </c>
      <c r="D1181" s="62" t="s">
        <v>55</v>
      </c>
      <c r="E1181" s="62" t="s">
        <v>55</v>
      </c>
      <c r="F1181" s="62" t="s">
        <v>55</v>
      </c>
      <c r="G1181" s="62" t="s">
        <v>55</v>
      </c>
      <c r="H1181" s="61">
        <f>'[2]R8-N - Residencial'!F185</f>
        <v>272.28677902938966</v>
      </c>
      <c r="I1181" s="62" t="s">
        <v>55</v>
      </c>
      <c r="J1181" s="62" t="s">
        <v>55</v>
      </c>
      <c r="K1181" s="62" t="s">
        <v>55</v>
      </c>
      <c r="L1181" s="62" t="s">
        <v>55</v>
      </c>
      <c r="M1181" s="62" t="s">
        <v>55</v>
      </c>
      <c r="N1181" s="62" t="s">
        <v>55</v>
      </c>
      <c r="O1181" s="62" t="s">
        <v>55</v>
      </c>
      <c r="P1181" s="62" t="s">
        <v>55</v>
      </c>
      <c r="Q1181" s="62" t="s">
        <v>55</v>
      </c>
      <c r="R1181" s="62" t="s">
        <v>55</v>
      </c>
      <c r="S1181" s="62" t="s">
        <v>55</v>
      </c>
      <c r="T1181" s="62" t="s">
        <v>55</v>
      </c>
    </row>
    <row r="1182" spans="1:20" hidden="1" x14ac:dyDescent="0.2">
      <c r="A1182" s="42">
        <f>[1]BANCO!$A190</f>
        <v>44470</v>
      </c>
      <c r="B1182" s="62" t="s">
        <v>55</v>
      </c>
      <c r="C1182" s="62" t="s">
        <v>55</v>
      </c>
      <c r="D1182" s="62" t="s">
        <v>55</v>
      </c>
      <c r="E1182" s="62" t="s">
        <v>55</v>
      </c>
      <c r="F1182" s="62" t="s">
        <v>55</v>
      </c>
      <c r="G1182" s="62" t="s">
        <v>55</v>
      </c>
      <c r="H1182" s="61">
        <f>'[2]R8-N - Residencial'!F186</f>
        <v>272.28677902938966</v>
      </c>
      <c r="I1182" s="62" t="s">
        <v>55</v>
      </c>
      <c r="J1182" s="62" t="s">
        <v>55</v>
      </c>
      <c r="K1182" s="62" t="s">
        <v>55</v>
      </c>
      <c r="L1182" s="62" t="s">
        <v>55</v>
      </c>
      <c r="M1182" s="62" t="s">
        <v>55</v>
      </c>
      <c r="N1182" s="62" t="s">
        <v>55</v>
      </c>
      <c r="O1182" s="62" t="s">
        <v>55</v>
      </c>
      <c r="P1182" s="62" t="s">
        <v>55</v>
      </c>
      <c r="Q1182" s="62" t="s">
        <v>55</v>
      </c>
      <c r="R1182" s="62" t="s">
        <v>55</v>
      </c>
      <c r="S1182" s="62" t="s">
        <v>55</v>
      </c>
      <c r="T1182" s="62" t="s">
        <v>55</v>
      </c>
    </row>
    <row r="1183" spans="1:20" hidden="1" x14ac:dyDescent="0.2">
      <c r="A1183" s="42">
        <f>[1]BANCO!$A191</f>
        <v>44501</v>
      </c>
      <c r="B1183" s="62" t="s">
        <v>55</v>
      </c>
      <c r="C1183" s="62" t="s">
        <v>55</v>
      </c>
      <c r="D1183" s="62" t="s">
        <v>55</v>
      </c>
      <c r="E1183" s="62" t="s">
        <v>55</v>
      </c>
      <c r="F1183" s="62" t="s">
        <v>55</v>
      </c>
      <c r="G1183" s="62" t="s">
        <v>55</v>
      </c>
      <c r="H1183" s="61">
        <f>'[2]R8-N - Residencial'!F187</f>
        <v>272.7412763614808</v>
      </c>
      <c r="I1183" s="62" t="s">
        <v>55</v>
      </c>
      <c r="J1183" s="62" t="s">
        <v>55</v>
      </c>
      <c r="K1183" s="62" t="s">
        <v>55</v>
      </c>
      <c r="L1183" s="62" t="s">
        <v>55</v>
      </c>
      <c r="M1183" s="62" t="s">
        <v>55</v>
      </c>
      <c r="N1183" s="62" t="s">
        <v>55</v>
      </c>
      <c r="O1183" s="62" t="s">
        <v>55</v>
      </c>
      <c r="P1183" s="62" t="s">
        <v>55</v>
      </c>
      <c r="Q1183" s="62" t="s">
        <v>55</v>
      </c>
      <c r="R1183" s="62" t="s">
        <v>55</v>
      </c>
      <c r="S1183" s="62" t="s">
        <v>55</v>
      </c>
      <c r="T1183" s="62" t="s">
        <v>55</v>
      </c>
    </row>
    <row r="1184" spans="1:20" hidden="1" x14ac:dyDescent="0.2">
      <c r="A1184" s="42">
        <f>[1]BANCO!$A192</f>
        <v>44531</v>
      </c>
      <c r="B1184" s="62" t="s">
        <v>55</v>
      </c>
      <c r="C1184" s="62" t="s">
        <v>55</v>
      </c>
      <c r="D1184" s="62" t="s">
        <v>55</v>
      </c>
      <c r="E1184" s="62" t="s">
        <v>55</v>
      </c>
      <c r="F1184" s="62" t="s">
        <v>55</v>
      </c>
      <c r="G1184" s="62" t="s">
        <v>55</v>
      </c>
      <c r="H1184" s="61">
        <f>'[2]R8-N - Residencial'!F188</f>
        <v>273.25008469551994</v>
      </c>
      <c r="I1184" s="62" t="s">
        <v>55</v>
      </c>
      <c r="J1184" s="62" t="s">
        <v>55</v>
      </c>
      <c r="K1184" s="62" t="s">
        <v>55</v>
      </c>
      <c r="L1184" s="62" t="s">
        <v>55</v>
      </c>
      <c r="M1184" s="62" t="s">
        <v>55</v>
      </c>
      <c r="N1184" s="62" t="s">
        <v>55</v>
      </c>
      <c r="O1184" s="62" t="s">
        <v>55</v>
      </c>
      <c r="P1184" s="62" t="s">
        <v>55</v>
      </c>
      <c r="Q1184" s="62" t="s">
        <v>55</v>
      </c>
      <c r="R1184" s="62" t="s">
        <v>55</v>
      </c>
      <c r="S1184" s="62" t="s">
        <v>55</v>
      </c>
      <c r="T1184" s="62" t="s">
        <v>55</v>
      </c>
    </row>
    <row r="1185" spans="1:20" hidden="1" x14ac:dyDescent="0.2">
      <c r="A1185" s="42">
        <f>[1]BANCO!$A193</f>
        <v>44562</v>
      </c>
      <c r="B1185" s="62" t="s">
        <v>55</v>
      </c>
      <c r="C1185" s="62" t="s">
        <v>55</v>
      </c>
      <c r="D1185" s="62" t="s">
        <v>55</v>
      </c>
      <c r="E1185" s="62" t="s">
        <v>55</v>
      </c>
      <c r="F1185" s="62" t="s">
        <v>55</v>
      </c>
      <c r="G1185" s="62" t="s">
        <v>55</v>
      </c>
      <c r="H1185" s="61">
        <f>'[2]R8-N - Residencial'!F189</f>
        <v>273.25008469551994</v>
      </c>
      <c r="I1185" s="62" t="s">
        <v>55</v>
      </c>
      <c r="J1185" s="62" t="s">
        <v>55</v>
      </c>
      <c r="K1185" s="62" t="s">
        <v>55</v>
      </c>
      <c r="L1185" s="62" t="s">
        <v>55</v>
      </c>
      <c r="M1185" s="62" t="s">
        <v>55</v>
      </c>
      <c r="N1185" s="62" t="s">
        <v>55</v>
      </c>
      <c r="O1185" s="62" t="s">
        <v>55</v>
      </c>
      <c r="P1185" s="62" t="s">
        <v>55</v>
      </c>
      <c r="Q1185" s="62" t="s">
        <v>55</v>
      </c>
      <c r="R1185" s="62" t="s">
        <v>55</v>
      </c>
      <c r="S1185" s="62" t="s">
        <v>55</v>
      </c>
      <c r="T1185" s="62" t="s">
        <v>55</v>
      </c>
    </row>
    <row r="1186" spans="1:20" hidden="1" x14ac:dyDescent="0.2">
      <c r="A1186" s="42">
        <f>[1]BANCO!$A194</f>
        <v>44593</v>
      </c>
      <c r="B1186" s="62" t="s">
        <v>55</v>
      </c>
      <c r="C1186" s="62" t="s">
        <v>55</v>
      </c>
      <c r="D1186" s="62" t="s">
        <v>55</v>
      </c>
      <c r="E1186" s="62" t="s">
        <v>55</v>
      </c>
      <c r="F1186" s="62" t="s">
        <v>55</v>
      </c>
      <c r="G1186" s="62" t="s">
        <v>55</v>
      </c>
      <c r="H1186" s="61">
        <f>'[2]R8-N - Residencial'!F190</f>
        <v>273.25008469551994</v>
      </c>
      <c r="I1186" s="62" t="s">
        <v>55</v>
      </c>
      <c r="J1186" s="62" t="s">
        <v>55</v>
      </c>
      <c r="K1186" s="62" t="s">
        <v>55</v>
      </c>
      <c r="L1186" s="62" t="s">
        <v>55</v>
      </c>
      <c r="M1186" s="62" t="s">
        <v>55</v>
      </c>
      <c r="N1186" s="62" t="s">
        <v>55</v>
      </c>
      <c r="O1186" s="62" t="s">
        <v>55</v>
      </c>
      <c r="P1186" s="62" t="s">
        <v>55</v>
      </c>
      <c r="Q1186" s="62" t="s">
        <v>55</v>
      </c>
      <c r="R1186" s="62" t="s">
        <v>55</v>
      </c>
      <c r="S1186" s="62" t="s">
        <v>55</v>
      </c>
      <c r="T1186" s="62" t="s">
        <v>55</v>
      </c>
    </row>
    <row r="1187" spans="1:20" hidden="1" x14ac:dyDescent="0.2">
      <c r="A1187" s="42">
        <f>[1]BANCO!$A195</f>
        <v>44621</v>
      </c>
      <c r="B1187" s="62" t="s">
        <v>55</v>
      </c>
      <c r="C1187" s="62" t="s">
        <v>55</v>
      </c>
      <c r="D1187" s="62" t="s">
        <v>55</v>
      </c>
      <c r="E1187" s="62" t="s">
        <v>55</v>
      </c>
      <c r="F1187" s="62" t="s">
        <v>55</v>
      </c>
      <c r="G1187" s="62" t="s">
        <v>55</v>
      </c>
      <c r="H1187" s="61">
        <f>'[2]R8-N - Residencial'!F191</f>
        <v>273.25008469551994</v>
      </c>
      <c r="I1187" s="62" t="s">
        <v>55</v>
      </c>
      <c r="J1187" s="62" t="s">
        <v>55</v>
      </c>
      <c r="K1187" s="62" t="s">
        <v>55</v>
      </c>
      <c r="L1187" s="62" t="s">
        <v>55</v>
      </c>
      <c r="M1187" s="62" t="s">
        <v>55</v>
      </c>
      <c r="N1187" s="62" t="s">
        <v>55</v>
      </c>
      <c r="O1187" s="62" t="s">
        <v>55</v>
      </c>
      <c r="P1187" s="62" t="s">
        <v>55</v>
      </c>
      <c r="Q1187" s="62" t="s">
        <v>55</v>
      </c>
      <c r="R1187" s="62" t="s">
        <v>55</v>
      </c>
      <c r="S1187" s="62" t="s">
        <v>55</v>
      </c>
      <c r="T1187" s="62" t="s">
        <v>55</v>
      </c>
    </row>
    <row r="1188" spans="1:20" hidden="1" x14ac:dyDescent="0.2">
      <c r="A1188" s="42">
        <f>[1]BANCO!$A196</f>
        <v>44652</v>
      </c>
      <c r="B1188" s="62" t="s">
        <v>55</v>
      </c>
      <c r="C1188" s="62" t="s">
        <v>55</v>
      </c>
      <c r="D1188" s="62" t="s">
        <v>55</v>
      </c>
      <c r="E1188" s="62" t="s">
        <v>55</v>
      </c>
      <c r="F1188" s="62" t="s">
        <v>55</v>
      </c>
      <c r="G1188" s="62" t="s">
        <v>55</v>
      </c>
      <c r="H1188" s="61">
        <f>'[2]R8-N - Residencial'!F192</f>
        <v>273.88752434996223</v>
      </c>
      <c r="I1188" s="62" t="s">
        <v>55</v>
      </c>
      <c r="J1188" s="62" t="s">
        <v>55</v>
      </c>
      <c r="K1188" s="62" t="s">
        <v>55</v>
      </c>
      <c r="L1188" s="62" t="s">
        <v>55</v>
      </c>
      <c r="M1188" s="62" t="s">
        <v>55</v>
      </c>
      <c r="N1188" s="62" t="s">
        <v>55</v>
      </c>
      <c r="O1188" s="62" t="s">
        <v>55</v>
      </c>
      <c r="P1188" s="62" t="s">
        <v>55</v>
      </c>
      <c r="Q1188" s="62" t="s">
        <v>55</v>
      </c>
      <c r="R1188" s="62" t="s">
        <v>55</v>
      </c>
      <c r="S1188" s="62" t="s">
        <v>55</v>
      </c>
      <c r="T1188" s="62" t="s">
        <v>55</v>
      </c>
    </row>
    <row r="1189" spans="1:20" hidden="1" x14ac:dyDescent="0.2">
      <c r="A1189" s="42">
        <f>[1]BANCO!$A197</f>
        <v>44682</v>
      </c>
      <c r="B1189" s="62" t="s">
        <v>55</v>
      </c>
      <c r="C1189" s="62" t="s">
        <v>55</v>
      </c>
      <c r="D1189" s="62" t="s">
        <v>55</v>
      </c>
      <c r="E1189" s="62" t="s">
        <v>55</v>
      </c>
      <c r="F1189" s="62" t="s">
        <v>55</v>
      </c>
      <c r="G1189" s="62" t="s">
        <v>55</v>
      </c>
      <c r="H1189" s="61">
        <f>'[2]R8-N - Residencial'!F193</f>
        <v>289.51765901583849</v>
      </c>
      <c r="I1189" s="62" t="s">
        <v>55</v>
      </c>
      <c r="J1189" s="62" t="s">
        <v>55</v>
      </c>
      <c r="K1189" s="62" t="s">
        <v>55</v>
      </c>
      <c r="L1189" s="62" t="s">
        <v>55</v>
      </c>
      <c r="M1189" s="62" t="s">
        <v>55</v>
      </c>
      <c r="N1189" s="62" t="s">
        <v>55</v>
      </c>
      <c r="O1189" s="62" t="s">
        <v>55</v>
      </c>
      <c r="P1189" s="62" t="s">
        <v>55</v>
      </c>
      <c r="Q1189" s="62" t="s">
        <v>55</v>
      </c>
      <c r="R1189" s="62" t="s">
        <v>55</v>
      </c>
      <c r="S1189" s="62" t="s">
        <v>55</v>
      </c>
      <c r="T1189" s="62" t="s">
        <v>55</v>
      </c>
    </row>
    <row r="1190" spans="1:20" hidden="1" x14ac:dyDescent="0.2">
      <c r="A1190" s="42">
        <f>[1]BANCO!$A198</f>
        <v>44713</v>
      </c>
      <c r="B1190" s="62" t="s">
        <v>55</v>
      </c>
      <c r="C1190" s="62" t="s">
        <v>55</v>
      </c>
      <c r="D1190" s="62" t="s">
        <v>55</v>
      </c>
      <c r="E1190" s="62" t="s">
        <v>55</v>
      </c>
      <c r="F1190" s="62" t="s">
        <v>55</v>
      </c>
      <c r="G1190" s="62" t="s">
        <v>55</v>
      </c>
      <c r="H1190" s="61">
        <f>'[2]R8-N - Residencial'!F194</f>
        <v>296.85821970017827</v>
      </c>
      <c r="I1190" s="62" t="s">
        <v>55</v>
      </c>
      <c r="J1190" s="62" t="s">
        <v>55</v>
      </c>
      <c r="K1190" s="62" t="s">
        <v>55</v>
      </c>
      <c r="L1190" s="62" t="s">
        <v>55</v>
      </c>
      <c r="M1190" s="62" t="s">
        <v>55</v>
      </c>
      <c r="N1190" s="62" t="s">
        <v>55</v>
      </c>
      <c r="O1190" s="62" t="s">
        <v>55</v>
      </c>
      <c r="P1190" s="62" t="s">
        <v>55</v>
      </c>
      <c r="Q1190" s="62" t="s">
        <v>55</v>
      </c>
      <c r="R1190" s="62" t="s">
        <v>55</v>
      </c>
      <c r="S1190" s="62" t="s">
        <v>55</v>
      </c>
      <c r="T1190" s="62" t="s">
        <v>55</v>
      </c>
    </row>
    <row r="1191" spans="1:20" hidden="1" x14ac:dyDescent="0.2">
      <c r="A1191" s="42">
        <f>[1]BANCO!$A199</f>
        <v>44743</v>
      </c>
      <c r="B1191" s="62" t="s">
        <v>55</v>
      </c>
      <c r="C1191" s="62" t="s">
        <v>55</v>
      </c>
      <c r="D1191" s="62" t="s">
        <v>55</v>
      </c>
      <c r="E1191" s="62" t="s">
        <v>55</v>
      </c>
      <c r="F1191" s="62" t="s">
        <v>55</v>
      </c>
      <c r="G1191" s="62" t="s">
        <v>55</v>
      </c>
      <c r="H1191" s="61">
        <f>'[2]R8-N - Residencial'!F195</f>
        <v>299.79387227915686</v>
      </c>
      <c r="I1191" s="62" t="s">
        <v>55</v>
      </c>
      <c r="J1191" s="62" t="s">
        <v>55</v>
      </c>
      <c r="K1191" s="62" t="s">
        <v>55</v>
      </c>
      <c r="L1191" s="62" t="s">
        <v>55</v>
      </c>
      <c r="M1191" s="62" t="s">
        <v>55</v>
      </c>
      <c r="N1191" s="62" t="s">
        <v>55</v>
      </c>
      <c r="O1191" s="62" t="s">
        <v>55</v>
      </c>
      <c r="P1191" s="62" t="s">
        <v>55</v>
      </c>
      <c r="Q1191" s="62" t="s">
        <v>55</v>
      </c>
      <c r="R1191" s="62" t="s">
        <v>55</v>
      </c>
      <c r="S1191" s="62" t="s">
        <v>55</v>
      </c>
      <c r="T1191" s="62" t="s">
        <v>55</v>
      </c>
    </row>
    <row r="1192" spans="1:20" hidden="1" x14ac:dyDescent="0.2">
      <c r="A1192" s="42">
        <f>[1]BANCO!$A200</f>
        <v>44774</v>
      </c>
      <c r="B1192" s="62" t="s">
        <v>55</v>
      </c>
      <c r="C1192" s="62" t="s">
        <v>55</v>
      </c>
      <c r="D1192" s="62" t="s">
        <v>55</v>
      </c>
      <c r="E1192" s="62" t="s">
        <v>55</v>
      </c>
      <c r="F1192" s="62" t="s">
        <v>55</v>
      </c>
      <c r="G1192" s="62" t="s">
        <v>55</v>
      </c>
      <c r="H1192" s="61">
        <f>'[2]R8-N - Residencial'!F196</f>
        <v>300.07114423647033</v>
      </c>
      <c r="I1192" s="62" t="s">
        <v>55</v>
      </c>
      <c r="J1192" s="62" t="s">
        <v>55</v>
      </c>
      <c r="K1192" s="62" t="s">
        <v>55</v>
      </c>
      <c r="L1192" s="62" t="s">
        <v>55</v>
      </c>
      <c r="M1192" s="62" t="s">
        <v>55</v>
      </c>
      <c r="N1192" s="62" t="s">
        <v>55</v>
      </c>
      <c r="O1192" s="62" t="s">
        <v>55</v>
      </c>
      <c r="P1192" s="62" t="s">
        <v>55</v>
      </c>
      <c r="Q1192" s="62" t="s">
        <v>55</v>
      </c>
      <c r="R1192" s="62" t="s">
        <v>55</v>
      </c>
      <c r="S1192" s="62" t="s">
        <v>55</v>
      </c>
      <c r="T1192" s="62" t="s">
        <v>55</v>
      </c>
    </row>
    <row r="1193" spans="1:20" hidden="1" x14ac:dyDescent="0.2">
      <c r="A1193" s="42">
        <f>[1]BANCO!$A201</f>
        <v>44805</v>
      </c>
      <c r="B1193" s="62" t="s">
        <v>55</v>
      </c>
      <c r="C1193" s="62" t="s">
        <v>55</v>
      </c>
      <c r="D1193" s="62" t="s">
        <v>55</v>
      </c>
      <c r="E1193" s="62" t="s">
        <v>55</v>
      </c>
      <c r="F1193" s="62" t="s">
        <v>55</v>
      </c>
      <c r="G1193" s="62" t="s">
        <v>55</v>
      </c>
      <c r="H1193" s="61">
        <f>'[2]R8-N - Residencial'!F197</f>
        <v>300.34841619378381</v>
      </c>
      <c r="I1193" s="62" t="s">
        <v>55</v>
      </c>
      <c r="J1193" s="62" t="s">
        <v>55</v>
      </c>
      <c r="K1193" s="62" t="s">
        <v>55</v>
      </c>
      <c r="L1193" s="62" t="s">
        <v>55</v>
      </c>
      <c r="M1193" s="62" t="s">
        <v>55</v>
      </c>
      <c r="N1193" s="62" t="s">
        <v>55</v>
      </c>
      <c r="O1193" s="62" t="s">
        <v>55</v>
      </c>
      <c r="P1193" s="62" t="s">
        <v>55</v>
      </c>
      <c r="Q1193" s="62" t="s">
        <v>55</v>
      </c>
      <c r="R1193" s="62" t="s">
        <v>55</v>
      </c>
      <c r="S1193" s="62" t="s">
        <v>55</v>
      </c>
      <c r="T1193" s="62" t="s">
        <v>55</v>
      </c>
    </row>
    <row r="1194" spans="1:20" hidden="1" x14ac:dyDescent="0.2">
      <c r="A1194" s="42">
        <f>[1]BANCO!$A202</f>
        <v>44835</v>
      </c>
      <c r="B1194" s="62" t="s">
        <v>55</v>
      </c>
      <c r="C1194" s="62" t="s">
        <v>55</v>
      </c>
      <c r="D1194" s="62" t="s">
        <v>55</v>
      </c>
      <c r="E1194" s="62" t="s">
        <v>55</v>
      </c>
      <c r="F1194" s="62" t="s">
        <v>55</v>
      </c>
      <c r="G1194" s="62" t="s">
        <v>55</v>
      </c>
      <c r="H1194" s="61">
        <f>'[2]R8-N - Residencial'!F198</f>
        <v>300.80291352587494</v>
      </c>
      <c r="I1194" s="62" t="s">
        <v>55</v>
      </c>
      <c r="J1194" s="62" t="s">
        <v>55</v>
      </c>
      <c r="K1194" s="62" t="s">
        <v>55</v>
      </c>
      <c r="L1194" s="62" t="s">
        <v>55</v>
      </c>
      <c r="M1194" s="62" t="s">
        <v>55</v>
      </c>
      <c r="N1194" s="62" t="s">
        <v>55</v>
      </c>
      <c r="O1194" s="62" t="s">
        <v>55</v>
      </c>
      <c r="P1194" s="62" t="s">
        <v>55</v>
      </c>
      <c r="Q1194" s="62" t="s">
        <v>55</v>
      </c>
      <c r="R1194" s="62" t="s">
        <v>55</v>
      </c>
      <c r="S1194" s="62" t="s">
        <v>55</v>
      </c>
      <c r="T1194" s="62" t="s">
        <v>55</v>
      </c>
    </row>
    <row r="1195" spans="1:20" hidden="1" x14ac:dyDescent="0.2">
      <c r="A1195" s="42">
        <f>[1]BANCO!$A203</f>
        <v>44866</v>
      </c>
      <c r="B1195" s="62" t="s">
        <v>55</v>
      </c>
      <c r="C1195" s="62" t="s">
        <v>55</v>
      </c>
      <c r="D1195" s="62" t="s">
        <v>55</v>
      </c>
      <c r="E1195" s="62" t="s">
        <v>55</v>
      </c>
      <c r="F1195" s="62" t="s">
        <v>55</v>
      </c>
      <c r="G1195" s="62" t="s">
        <v>55</v>
      </c>
      <c r="H1195" s="61">
        <f>'[2]R8-N - Residencial'!F199</f>
        <v>301.08304395697519</v>
      </c>
      <c r="I1195" s="62" t="s">
        <v>55</v>
      </c>
      <c r="J1195" s="62" t="s">
        <v>55</v>
      </c>
      <c r="K1195" s="62" t="s">
        <v>55</v>
      </c>
      <c r="L1195" s="62" t="s">
        <v>55</v>
      </c>
      <c r="M1195" s="62" t="s">
        <v>55</v>
      </c>
      <c r="N1195" s="62" t="s">
        <v>55</v>
      </c>
      <c r="O1195" s="62" t="s">
        <v>55</v>
      </c>
      <c r="P1195" s="62" t="s">
        <v>55</v>
      </c>
      <c r="Q1195" s="62" t="s">
        <v>55</v>
      </c>
      <c r="R1195" s="62" t="s">
        <v>55</v>
      </c>
      <c r="S1195" s="62" t="s">
        <v>55</v>
      </c>
      <c r="T1195" s="62" t="s">
        <v>55</v>
      </c>
    </row>
    <row r="1196" spans="1:20" hidden="1" x14ac:dyDescent="0.2">
      <c r="A1196" s="42">
        <f>[1]BANCO!$A204</f>
        <v>44896</v>
      </c>
      <c r="B1196" s="62" t="s">
        <v>55</v>
      </c>
      <c r="C1196" s="62" t="s">
        <v>55</v>
      </c>
      <c r="D1196" s="62" t="s">
        <v>55</v>
      </c>
      <c r="E1196" s="62" t="s">
        <v>55</v>
      </c>
      <c r="F1196" s="62" t="s">
        <v>55</v>
      </c>
      <c r="G1196" s="62" t="s">
        <v>55</v>
      </c>
      <c r="H1196" s="61">
        <f>'[2]R8-N - Residencial'!F200</f>
        <v>301.50038112983879</v>
      </c>
      <c r="I1196" s="62" t="s">
        <v>55</v>
      </c>
      <c r="J1196" s="62" t="s">
        <v>55</v>
      </c>
      <c r="K1196" s="62" t="s">
        <v>55</v>
      </c>
      <c r="L1196" s="62" t="s">
        <v>55</v>
      </c>
      <c r="M1196" s="62" t="s">
        <v>55</v>
      </c>
      <c r="N1196" s="62" t="s">
        <v>55</v>
      </c>
      <c r="O1196" s="62" t="s">
        <v>55</v>
      </c>
      <c r="P1196" s="62" t="s">
        <v>55</v>
      </c>
      <c r="Q1196" s="62" t="s">
        <v>55</v>
      </c>
      <c r="R1196" s="62" t="s">
        <v>55</v>
      </c>
      <c r="S1196" s="62" t="s">
        <v>55</v>
      </c>
      <c r="T1196" s="62" t="s">
        <v>55</v>
      </c>
    </row>
    <row r="1197" spans="1:20" hidden="1" x14ac:dyDescent="0.2">
      <c r="A1197" s="42">
        <f>[1]BANCO!$A205</f>
        <v>44927</v>
      </c>
      <c r="B1197" s="62" t="s">
        <v>55</v>
      </c>
      <c r="C1197" s="62" t="s">
        <v>55</v>
      </c>
      <c r="D1197" s="62" t="s">
        <v>55</v>
      </c>
      <c r="E1197" s="62" t="s">
        <v>55</v>
      </c>
      <c r="F1197" s="62" t="s">
        <v>55</v>
      </c>
      <c r="G1197" s="62" t="s">
        <v>55</v>
      </c>
      <c r="H1197" s="61">
        <f>'[2]R8-N - Residencial'!F201</f>
        <v>301.50038112983879</v>
      </c>
      <c r="I1197" s="62" t="s">
        <v>55</v>
      </c>
      <c r="J1197" s="62" t="s">
        <v>55</v>
      </c>
      <c r="K1197" s="62" t="s">
        <v>55</v>
      </c>
      <c r="L1197" s="62" t="s">
        <v>55</v>
      </c>
      <c r="M1197" s="62" t="s">
        <v>55</v>
      </c>
      <c r="N1197" s="62" t="s">
        <v>55</v>
      </c>
      <c r="O1197" s="62" t="s">
        <v>55</v>
      </c>
      <c r="P1197" s="62" t="s">
        <v>55</v>
      </c>
      <c r="Q1197" s="62" t="s">
        <v>55</v>
      </c>
      <c r="R1197" s="62" t="s">
        <v>55</v>
      </c>
      <c r="S1197" s="62" t="s">
        <v>55</v>
      </c>
      <c r="T1197" s="62" t="s">
        <v>55</v>
      </c>
    </row>
    <row r="1198" spans="1:20" hidden="1" x14ac:dyDescent="0.2">
      <c r="A1198" s="42">
        <f>[1]BANCO!$A206</f>
        <v>44958</v>
      </c>
      <c r="B1198" s="62" t="s">
        <v>55</v>
      </c>
      <c r="C1198" s="62" t="s">
        <v>55</v>
      </c>
      <c r="D1198" s="62" t="s">
        <v>55</v>
      </c>
      <c r="E1198" s="62" t="s">
        <v>55</v>
      </c>
      <c r="F1198" s="62" t="s">
        <v>55</v>
      </c>
      <c r="G1198" s="62" t="s">
        <v>55</v>
      </c>
      <c r="H1198" s="61">
        <f>'[2]R8-N - Residencial'!F202</f>
        <v>301.60328618616126</v>
      </c>
      <c r="I1198" s="62" t="s">
        <v>55</v>
      </c>
      <c r="J1198" s="62" t="s">
        <v>55</v>
      </c>
      <c r="K1198" s="62" t="s">
        <v>55</v>
      </c>
      <c r="L1198" s="62" t="s">
        <v>55</v>
      </c>
      <c r="M1198" s="62" t="s">
        <v>55</v>
      </c>
      <c r="N1198" s="62" t="s">
        <v>55</v>
      </c>
      <c r="O1198" s="62" t="s">
        <v>55</v>
      </c>
      <c r="P1198" s="62" t="s">
        <v>55</v>
      </c>
      <c r="Q1198" s="62" t="s">
        <v>55</v>
      </c>
      <c r="R1198" s="62" t="s">
        <v>55</v>
      </c>
      <c r="S1198" s="62" t="s">
        <v>55</v>
      </c>
      <c r="T1198" s="62" t="s">
        <v>55</v>
      </c>
    </row>
    <row r="1199" spans="1:20" hidden="1" x14ac:dyDescent="0.2">
      <c r="A1199" s="42">
        <f>[1]BANCO!$A207</f>
        <v>44986</v>
      </c>
      <c r="B1199" s="62" t="s">
        <v>55</v>
      </c>
      <c r="C1199" s="62" t="s">
        <v>55</v>
      </c>
      <c r="D1199" s="62" t="s">
        <v>55</v>
      </c>
      <c r="E1199" s="62" t="s">
        <v>55</v>
      </c>
      <c r="F1199" s="62" t="s">
        <v>55</v>
      </c>
      <c r="G1199" s="62" t="s">
        <v>55</v>
      </c>
      <c r="H1199" s="61">
        <f>'[2]R8-N - Residencial'!F203</f>
        <v>301.88341661726145</v>
      </c>
      <c r="I1199" s="62" t="s">
        <v>55</v>
      </c>
      <c r="J1199" s="62" t="s">
        <v>55</v>
      </c>
      <c r="K1199" s="62" t="s">
        <v>55</v>
      </c>
      <c r="L1199" s="62" t="s">
        <v>55</v>
      </c>
      <c r="M1199" s="62" t="s">
        <v>55</v>
      </c>
      <c r="N1199" s="62" t="s">
        <v>55</v>
      </c>
      <c r="O1199" s="62" t="s">
        <v>55</v>
      </c>
      <c r="P1199" s="62" t="s">
        <v>55</v>
      </c>
      <c r="Q1199" s="62" t="s">
        <v>55</v>
      </c>
      <c r="R1199" s="62" t="s">
        <v>55</v>
      </c>
      <c r="S1199" s="62" t="s">
        <v>55</v>
      </c>
      <c r="T1199" s="62" t="s">
        <v>55</v>
      </c>
    </row>
    <row r="1200" spans="1:20" hidden="1" x14ac:dyDescent="0.2">
      <c r="A1200" s="42">
        <f>[1]BANCO!$A208</f>
        <v>45017</v>
      </c>
      <c r="B1200" s="62" t="s">
        <v>55</v>
      </c>
      <c r="C1200" s="62" t="s">
        <v>55</v>
      </c>
      <c r="D1200" s="62" t="s">
        <v>55</v>
      </c>
      <c r="E1200" s="62" t="s">
        <v>55</v>
      </c>
      <c r="F1200" s="62" t="s">
        <v>55</v>
      </c>
      <c r="G1200" s="62" t="s">
        <v>55</v>
      </c>
      <c r="H1200" s="61">
        <f>'[2]R8-N - Residencial'!F204</f>
        <v>304.04728127382117</v>
      </c>
      <c r="I1200" s="62" t="s">
        <v>55</v>
      </c>
      <c r="J1200" s="62" t="s">
        <v>55</v>
      </c>
      <c r="K1200" s="62" t="s">
        <v>55</v>
      </c>
      <c r="L1200" s="62" t="s">
        <v>55</v>
      </c>
      <c r="M1200" s="62" t="s">
        <v>55</v>
      </c>
      <c r="N1200" s="62" t="s">
        <v>55</v>
      </c>
      <c r="O1200" s="62" t="s">
        <v>55</v>
      </c>
      <c r="P1200" s="62" t="s">
        <v>55</v>
      </c>
      <c r="Q1200" s="62" t="s">
        <v>55</v>
      </c>
      <c r="R1200" s="62" t="s">
        <v>55</v>
      </c>
      <c r="S1200" s="62" t="s">
        <v>55</v>
      </c>
      <c r="T1200" s="62" t="s">
        <v>55</v>
      </c>
    </row>
    <row r="1201" spans="1:20" hidden="1" x14ac:dyDescent="0.2">
      <c r="A1201" s="42">
        <f>[1]BANCO!$A209</f>
        <v>45047</v>
      </c>
      <c r="B1201" s="62" t="s">
        <v>55</v>
      </c>
      <c r="C1201" s="62" t="s">
        <v>55</v>
      </c>
      <c r="D1201" s="62" t="s">
        <v>55</v>
      </c>
      <c r="E1201" s="62" t="s">
        <v>55</v>
      </c>
      <c r="F1201" s="62" t="s">
        <v>55</v>
      </c>
      <c r="G1201" s="62" t="s">
        <v>55</v>
      </c>
      <c r="H1201" s="61">
        <f>'[2]R8-N - Residencial'!F205</f>
        <v>311.49932243584374</v>
      </c>
      <c r="I1201" s="62" t="s">
        <v>55</v>
      </c>
      <c r="J1201" s="62" t="s">
        <v>55</v>
      </c>
      <c r="K1201" s="62" t="s">
        <v>55</v>
      </c>
      <c r="L1201" s="62" t="s">
        <v>55</v>
      </c>
      <c r="M1201" s="62" t="s">
        <v>55</v>
      </c>
      <c r="N1201" s="62" t="s">
        <v>55</v>
      </c>
      <c r="O1201" s="62" t="s">
        <v>55</v>
      </c>
      <c r="P1201" s="62" t="s">
        <v>55</v>
      </c>
      <c r="Q1201" s="62" t="s">
        <v>55</v>
      </c>
      <c r="R1201" s="62" t="s">
        <v>55</v>
      </c>
      <c r="S1201" s="62" t="s">
        <v>55</v>
      </c>
      <c r="T1201" s="62" t="s">
        <v>55</v>
      </c>
    </row>
    <row r="1202" spans="1:20" hidden="1" x14ac:dyDescent="0.2">
      <c r="A1202" s="42">
        <f>[1]BANCO!$A210</f>
        <v>45078</v>
      </c>
      <c r="B1202" s="62" t="s">
        <v>55</v>
      </c>
      <c r="C1202" s="62" t="s">
        <v>55</v>
      </c>
      <c r="D1202" s="62" t="s">
        <v>55</v>
      </c>
      <c r="E1202" s="62" t="s">
        <v>55</v>
      </c>
      <c r="F1202" s="62" t="s">
        <v>55</v>
      </c>
      <c r="G1202" s="62" t="s">
        <v>55</v>
      </c>
      <c r="H1202" s="61">
        <f>'[2]R8-N - Residencial'!F206</f>
        <v>314.22916490217722</v>
      </c>
      <c r="I1202" s="62" t="s">
        <v>55</v>
      </c>
      <c r="J1202" s="62" t="s">
        <v>55</v>
      </c>
      <c r="K1202" s="62" t="s">
        <v>55</v>
      </c>
      <c r="L1202" s="62" t="s">
        <v>55</v>
      </c>
      <c r="M1202" s="62" t="s">
        <v>55</v>
      </c>
      <c r="N1202" s="62" t="s">
        <v>55</v>
      </c>
      <c r="O1202" s="62" t="s">
        <v>55</v>
      </c>
      <c r="P1202" s="62" t="s">
        <v>55</v>
      </c>
      <c r="Q1202" s="62" t="s">
        <v>55</v>
      </c>
      <c r="R1202" s="62" t="s">
        <v>55</v>
      </c>
      <c r="S1202" s="62" t="s">
        <v>55</v>
      </c>
      <c r="T1202" s="62" t="s">
        <v>55</v>
      </c>
    </row>
    <row r="1203" spans="1:20" hidden="1" x14ac:dyDescent="0.2">
      <c r="A1203" s="42">
        <f>[1]BANCO!$A211</f>
        <v>45108</v>
      </c>
      <c r="B1203" s="62" t="s">
        <v>55</v>
      </c>
      <c r="C1203" s="62" t="s">
        <v>55</v>
      </c>
      <c r="D1203" s="62" t="s">
        <v>55</v>
      </c>
      <c r="E1203" s="62" t="s">
        <v>55</v>
      </c>
      <c r="F1203" s="62" t="s">
        <v>55</v>
      </c>
      <c r="G1203" s="62" t="s">
        <v>55</v>
      </c>
      <c r="H1203" s="61">
        <f>'[2]R8-N - Residencial'!F207</f>
        <v>315.33825273143111</v>
      </c>
      <c r="I1203" s="62" t="s">
        <v>55</v>
      </c>
      <c r="J1203" s="62" t="s">
        <v>55</v>
      </c>
      <c r="K1203" s="62" t="s">
        <v>55</v>
      </c>
      <c r="L1203" s="62" t="s">
        <v>55</v>
      </c>
      <c r="M1203" s="62" t="s">
        <v>55</v>
      </c>
      <c r="N1203" s="62" t="s">
        <v>55</v>
      </c>
      <c r="O1203" s="62" t="s">
        <v>55</v>
      </c>
      <c r="P1203" s="62" t="s">
        <v>55</v>
      </c>
      <c r="Q1203" s="62" t="s">
        <v>55</v>
      </c>
      <c r="R1203" s="62" t="s">
        <v>55</v>
      </c>
      <c r="S1203" s="62" t="s">
        <v>55</v>
      </c>
      <c r="T1203" s="62" t="s">
        <v>55</v>
      </c>
    </row>
    <row r="1204" spans="1:20" hidden="1" x14ac:dyDescent="0.2">
      <c r="A1204" s="42">
        <f>[1]BANCO!$A212</f>
        <v>45139</v>
      </c>
      <c r="B1204" s="62" t="s">
        <v>55</v>
      </c>
      <c r="C1204" s="62" t="s">
        <v>55</v>
      </c>
      <c r="D1204" s="62" t="s">
        <v>55</v>
      </c>
      <c r="E1204" s="62" t="s">
        <v>55</v>
      </c>
      <c r="F1204" s="62" t="s">
        <v>55</v>
      </c>
      <c r="G1204" s="62" t="s">
        <v>55</v>
      </c>
      <c r="H1204" s="61">
        <f>'[2]R8-N - Residencial'!F208</f>
        <v>315.33825273143111</v>
      </c>
      <c r="I1204" s="62" t="s">
        <v>55</v>
      </c>
      <c r="J1204" s="62" t="s">
        <v>55</v>
      </c>
      <c r="K1204" s="62" t="s">
        <v>55</v>
      </c>
      <c r="L1204" s="62" t="s">
        <v>55</v>
      </c>
      <c r="M1204" s="62" t="s">
        <v>55</v>
      </c>
      <c r="N1204" s="62" t="s">
        <v>55</v>
      </c>
      <c r="O1204" s="62" t="s">
        <v>55</v>
      </c>
      <c r="P1204" s="62" t="s">
        <v>55</v>
      </c>
      <c r="Q1204" s="62" t="s">
        <v>55</v>
      </c>
      <c r="R1204" s="62" t="s">
        <v>55</v>
      </c>
      <c r="S1204" s="62" t="s">
        <v>55</v>
      </c>
      <c r="T1204" s="62" t="s">
        <v>55</v>
      </c>
    </row>
    <row r="1205" spans="1:20" hidden="1" x14ac:dyDescent="0.2">
      <c r="A1205" s="42">
        <f>[1]BANCO!$A213</f>
        <v>45170</v>
      </c>
      <c r="B1205" s="62" t="s">
        <v>55</v>
      </c>
      <c r="C1205" s="62" t="s">
        <v>55</v>
      </c>
      <c r="D1205" s="62" t="s">
        <v>55</v>
      </c>
      <c r="E1205" s="62" t="s">
        <v>55</v>
      </c>
      <c r="F1205" s="62" t="s">
        <v>55</v>
      </c>
      <c r="G1205" s="62" t="s">
        <v>55</v>
      </c>
      <c r="H1205" s="61">
        <f>'[2]R8-N - Residencial'!F209</f>
        <v>315.49261031591487</v>
      </c>
      <c r="I1205" s="62" t="s">
        <v>55</v>
      </c>
      <c r="J1205" s="62" t="s">
        <v>55</v>
      </c>
      <c r="K1205" s="62" t="s">
        <v>55</v>
      </c>
      <c r="L1205" s="62" t="s">
        <v>55</v>
      </c>
      <c r="M1205" s="62" t="s">
        <v>55</v>
      </c>
      <c r="N1205" s="62" t="s">
        <v>55</v>
      </c>
      <c r="O1205" s="62" t="s">
        <v>55</v>
      </c>
      <c r="P1205" s="62" t="s">
        <v>55</v>
      </c>
      <c r="Q1205" s="62" t="s">
        <v>55</v>
      </c>
      <c r="R1205" s="62" t="s">
        <v>55</v>
      </c>
      <c r="S1205" s="62" t="s">
        <v>55</v>
      </c>
      <c r="T1205" s="62" t="s">
        <v>55</v>
      </c>
    </row>
    <row r="1206" spans="1:20" hidden="1" x14ac:dyDescent="0.2">
      <c r="A1206" s="42">
        <f>[1]BANCO!$A214</f>
        <v>45200</v>
      </c>
      <c r="B1206" s="62" t="s">
        <v>55</v>
      </c>
      <c r="C1206" s="62" t="s">
        <v>55</v>
      </c>
      <c r="D1206" s="62" t="s">
        <v>55</v>
      </c>
      <c r="E1206" s="62" t="s">
        <v>55</v>
      </c>
      <c r="F1206" s="62" t="s">
        <v>55</v>
      </c>
      <c r="G1206" s="62" t="s">
        <v>55</v>
      </c>
      <c r="H1206" s="61">
        <f>'[2]R8-N - Residencial'!F210</f>
        <v>315.49261031591487</v>
      </c>
      <c r="I1206" s="62" t="s">
        <v>55</v>
      </c>
      <c r="J1206" s="62" t="s">
        <v>55</v>
      </c>
      <c r="K1206" s="62" t="s">
        <v>55</v>
      </c>
      <c r="L1206" s="62" t="s">
        <v>55</v>
      </c>
      <c r="M1206" s="62" t="s">
        <v>55</v>
      </c>
      <c r="N1206" s="62" t="s">
        <v>55</v>
      </c>
      <c r="O1206" s="62" t="s">
        <v>55</v>
      </c>
      <c r="P1206" s="62" t="s">
        <v>55</v>
      </c>
      <c r="Q1206" s="62" t="s">
        <v>55</v>
      </c>
      <c r="R1206" s="62" t="s">
        <v>55</v>
      </c>
      <c r="S1206" s="62" t="s">
        <v>55</v>
      </c>
      <c r="T1206" s="62" t="s">
        <v>55</v>
      </c>
    </row>
    <row r="1207" spans="1:20" hidden="1" x14ac:dyDescent="0.2">
      <c r="A1207" s="42">
        <f>[1]BANCO!$A215</f>
        <v>45231</v>
      </c>
      <c r="B1207" s="62" t="s">
        <v>55</v>
      </c>
      <c r="C1207" s="62" t="s">
        <v>55</v>
      </c>
      <c r="D1207" s="62" t="s">
        <v>55</v>
      </c>
      <c r="E1207" s="62" t="s">
        <v>55</v>
      </c>
      <c r="F1207" s="62" t="s">
        <v>55</v>
      </c>
      <c r="G1207" s="62" t="s">
        <v>55</v>
      </c>
      <c r="H1207" s="61">
        <f>'[2]R8-N - Residencial'!F211</f>
        <v>315.54120437028945</v>
      </c>
      <c r="I1207" s="62" t="s">
        <v>55</v>
      </c>
      <c r="J1207" s="62" t="s">
        <v>55</v>
      </c>
      <c r="K1207" s="62" t="s">
        <v>55</v>
      </c>
      <c r="L1207" s="62" t="s">
        <v>55</v>
      </c>
      <c r="M1207" s="62" t="s">
        <v>55</v>
      </c>
      <c r="N1207" s="62" t="s">
        <v>55</v>
      </c>
      <c r="O1207" s="62" t="s">
        <v>55</v>
      </c>
      <c r="P1207" s="62" t="s">
        <v>55</v>
      </c>
      <c r="Q1207" s="62" t="s">
        <v>55</v>
      </c>
      <c r="R1207" s="62" t="s">
        <v>55</v>
      </c>
      <c r="S1207" s="62" t="s">
        <v>55</v>
      </c>
      <c r="T1207" s="62" t="s">
        <v>55</v>
      </c>
    </row>
    <row r="1208" spans="1:20" hidden="1" x14ac:dyDescent="0.2">
      <c r="A1208" s="42">
        <f>[1]BANCO!$A216</f>
        <v>45261</v>
      </c>
      <c r="B1208" s="62" t="s">
        <v>55</v>
      </c>
      <c r="C1208" s="62" t="s">
        <v>55</v>
      </c>
      <c r="D1208" s="62" t="s">
        <v>55</v>
      </c>
      <c r="E1208" s="62" t="s">
        <v>55</v>
      </c>
      <c r="F1208" s="62" t="s">
        <v>55</v>
      </c>
      <c r="G1208" s="62" t="s">
        <v>55</v>
      </c>
      <c r="H1208" s="61">
        <f>'[2]R8-N - Residencial'!F212</f>
        <v>315.54120437028945</v>
      </c>
      <c r="I1208" s="62" t="s">
        <v>55</v>
      </c>
      <c r="J1208" s="62" t="s">
        <v>55</v>
      </c>
      <c r="K1208" s="62" t="s">
        <v>55</v>
      </c>
      <c r="L1208" s="62" t="s">
        <v>55</v>
      </c>
      <c r="M1208" s="62" t="s">
        <v>55</v>
      </c>
      <c r="N1208" s="62" t="s">
        <v>55</v>
      </c>
      <c r="O1208" s="62" t="s">
        <v>55</v>
      </c>
      <c r="P1208" s="62" t="s">
        <v>55</v>
      </c>
      <c r="Q1208" s="62" t="s">
        <v>55</v>
      </c>
      <c r="R1208" s="62" t="s">
        <v>55</v>
      </c>
      <c r="S1208" s="62" t="s">
        <v>55</v>
      </c>
      <c r="T1208" s="62" t="s">
        <v>55</v>
      </c>
    </row>
    <row r="1209" spans="1:20" hidden="1" x14ac:dyDescent="0.2">
      <c r="A1209" s="42">
        <f>[1]BANCO!$A229</f>
        <v>45658</v>
      </c>
      <c r="B1209" s="62" t="s">
        <v>55</v>
      </c>
      <c r="C1209" s="62" t="s">
        <v>55</v>
      </c>
      <c r="D1209" s="62" t="s">
        <v>55</v>
      </c>
      <c r="E1209" s="62" t="s">
        <v>55</v>
      </c>
      <c r="F1209" s="62" t="s">
        <v>55</v>
      </c>
      <c r="G1209" s="62" t="s">
        <v>55</v>
      </c>
      <c r="H1209" s="61">
        <f>'[2]R8-N - Residencial'!F225</f>
        <v>328.55011857372824</v>
      </c>
      <c r="I1209" s="62" t="s">
        <v>55</v>
      </c>
      <c r="J1209" s="62" t="s">
        <v>55</v>
      </c>
      <c r="K1209" s="62" t="s">
        <v>55</v>
      </c>
      <c r="L1209" s="62" t="s">
        <v>55</v>
      </c>
      <c r="M1209" s="62" t="s">
        <v>55</v>
      </c>
      <c r="N1209" s="62" t="s">
        <v>55</v>
      </c>
      <c r="O1209" s="62" t="s">
        <v>55</v>
      </c>
      <c r="P1209" s="62" t="s">
        <v>55</v>
      </c>
      <c r="Q1209" s="62" t="s">
        <v>55</v>
      </c>
      <c r="R1209" s="62" t="s">
        <v>55</v>
      </c>
      <c r="S1209" s="62" t="s">
        <v>55</v>
      </c>
      <c r="T1209" s="62" t="s">
        <v>55</v>
      </c>
    </row>
    <row r="1210" spans="1:20" hidden="1" x14ac:dyDescent="0.2">
      <c r="A1210" s="42">
        <f>[1]BANCO!$A230</f>
        <v>45689</v>
      </c>
      <c r="B1210" s="62" t="s">
        <v>55</v>
      </c>
      <c r="C1210" s="62" t="s">
        <v>55</v>
      </c>
      <c r="D1210" s="62" t="s">
        <v>55</v>
      </c>
      <c r="E1210" s="62" t="s">
        <v>55</v>
      </c>
      <c r="F1210" s="62" t="s">
        <v>55</v>
      </c>
      <c r="G1210" s="62" t="s">
        <v>55</v>
      </c>
      <c r="H1210" s="61">
        <f>'[2]R8-N - Residencial'!F226</f>
        <v>328.55011857372824</v>
      </c>
      <c r="I1210" s="62" t="s">
        <v>55</v>
      </c>
      <c r="J1210" s="62" t="s">
        <v>55</v>
      </c>
      <c r="K1210" s="62" t="s">
        <v>55</v>
      </c>
      <c r="L1210" s="62" t="s">
        <v>55</v>
      </c>
      <c r="M1210" s="62" t="s">
        <v>55</v>
      </c>
      <c r="N1210" s="62" t="s">
        <v>55</v>
      </c>
      <c r="O1210" s="62" t="s">
        <v>55</v>
      </c>
      <c r="P1210" s="62" t="s">
        <v>55</v>
      </c>
      <c r="Q1210" s="62" t="s">
        <v>55</v>
      </c>
      <c r="R1210" s="62" t="s">
        <v>55</v>
      </c>
      <c r="S1210" s="62" t="s">
        <v>55</v>
      </c>
      <c r="T1210" s="62" t="s">
        <v>55</v>
      </c>
    </row>
    <row r="1211" spans="1:20" hidden="1" x14ac:dyDescent="0.2">
      <c r="A1211" s="42">
        <f>[1]BANCO!$A231</f>
        <v>45717</v>
      </c>
      <c r="B1211" s="62" t="s">
        <v>55</v>
      </c>
      <c r="C1211" s="62" t="s">
        <v>55</v>
      </c>
      <c r="D1211" s="62" t="s">
        <v>55</v>
      </c>
      <c r="E1211" s="62" t="s">
        <v>55</v>
      </c>
      <c r="F1211" s="62" t="s">
        <v>55</v>
      </c>
      <c r="G1211" s="62" t="s">
        <v>55</v>
      </c>
      <c r="H1211" s="61">
        <f>'[2]R8-N - Residencial'!F227</f>
        <v>328.60157110188948</v>
      </c>
      <c r="I1211" s="62" t="s">
        <v>55</v>
      </c>
      <c r="J1211" s="62" t="s">
        <v>55</v>
      </c>
      <c r="K1211" s="62" t="s">
        <v>55</v>
      </c>
      <c r="L1211" s="62" t="s">
        <v>55</v>
      </c>
      <c r="M1211" s="62" t="s">
        <v>55</v>
      </c>
      <c r="N1211" s="62" t="s">
        <v>55</v>
      </c>
      <c r="O1211" s="62" t="s">
        <v>55</v>
      </c>
      <c r="P1211" s="62" t="s">
        <v>55</v>
      </c>
      <c r="Q1211" s="62" t="s">
        <v>55</v>
      </c>
      <c r="R1211" s="62" t="s">
        <v>55</v>
      </c>
      <c r="S1211" s="62" t="s">
        <v>55</v>
      </c>
      <c r="T1211" s="62" t="s">
        <v>55</v>
      </c>
    </row>
    <row r="1212" spans="1:20" hidden="1" x14ac:dyDescent="0.2">
      <c r="A1212" s="42">
        <f>[1]BANCO!$A232</f>
        <v>45748</v>
      </c>
      <c r="B1212" s="62" t="s">
        <v>55</v>
      </c>
      <c r="C1212" s="62" t="s">
        <v>55</v>
      </c>
      <c r="D1212" s="62" t="s">
        <v>55</v>
      </c>
      <c r="E1212" s="62" t="s">
        <v>55</v>
      </c>
      <c r="F1212" s="62" t="s">
        <v>55</v>
      </c>
      <c r="G1212" s="62" t="s">
        <v>55</v>
      </c>
      <c r="H1212" s="61">
        <f>'[2]R8-N - Residencial'!F228</f>
        <v>328.8</v>
      </c>
      <c r="I1212" s="62" t="s">
        <v>55</v>
      </c>
      <c r="J1212" s="62" t="s">
        <v>55</v>
      </c>
      <c r="K1212" s="62" t="s">
        <v>55</v>
      </c>
      <c r="L1212" s="62" t="s">
        <v>55</v>
      </c>
      <c r="M1212" s="62" t="s">
        <v>55</v>
      </c>
      <c r="N1212" s="62" t="s">
        <v>55</v>
      </c>
      <c r="O1212" s="62" t="s">
        <v>55</v>
      </c>
      <c r="P1212" s="62" t="s">
        <v>55</v>
      </c>
      <c r="Q1212" s="62" t="s">
        <v>55</v>
      </c>
      <c r="R1212" s="62" t="s">
        <v>55</v>
      </c>
      <c r="S1212" s="62" t="s">
        <v>55</v>
      </c>
      <c r="T1212" s="62" t="s">
        <v>55</v>
      </c>
    </row>
    <row r="1213" spans="1:20" hidden="1" x14ac:dyDescent="0.2">
      <c r="A1213" s="42">
        <f>[1]BANCO!$A233</f>
        <v>45778</v>
      </c>
      <c r="B1213" s="62" t="s">
        <v>55</v>
      </c>
      <c r="C1213" s="62" t="s">
        <v>55</v>
      </c>
      <c r="D1213" s="62" t="s">
        <v>55</v>
      </c>
      <c r="E1213" s="62" t="s">
        <v>55</v>
      </c>
      <c r="F1213" s="62" t="s">
        <v>55</v>
      </c>
      <c r="G1213" s="62" t="s">
        <v>55</v>
      </c>
      <c r="H1213" s="61">
        <f>'[2]R8-N - Residencial'!F229</f>
        <v>333.21800626746926</v>
      </c>
      <c r="I1213" s="62" t="s">
        <v>55</v>
      </c>
      <c r="J1213" s="62" t="s">
        <v>55</v>
      </c>
      <c r="K1213" s="62" t="s">
        <v>55</v>
      </c>
      <c r="L1213" s="62" t="s">
        <v>55</v>
      </c>
      <c r="M1213" s="62" t="s">
        <v>55</v>
      </c>
      <c r="N1213" s="62" t="s">
        <v>55</v>
      </c>
      <c r="O1213" s="62" t="s">
        <v>55</v>
      </c>
      <c r="P1213" s="62" t="s">
        <v>55</v>
      </c>
      <c r="Q1213" s="62" t="s">
        <v>55</v>
      </c>
      <c r="R1213" s="62" t="s">
        <v>55</v>
      </c>
      <c r="S1213" s="62" t="s">
        <v>55</v>
      </c>
      <c r="T1213" s="62" t="s">
        <v>55</v>
      </c>
    </row>
    <row r="1214" spans="1:20" hidden="1" x14ac:dyDescent="0.2">
      <c r="A1214" s="42">
        <f>[1]BANCO!$A234</f>
        <v>45809</v>
      </c>
      <c r="B1214" s="62" t="s">
        <v>55</v>
      </c>
      <c r="C1214" s="62" t="s">
        <v>55</v>
      </c>
      <c r="D1214" s="62" t="s">
        <v>55</v>
      </c>
      <c r="E1214" s="62" t="s">
        <v>55</v>
      </c>
      <c r="F1214" s="62" t="s">
        <v>55</v>
      </c>
      <c r="G1214" s="62" t="s">
        <v>55</v>
      </c>
      <c r="H1214" s="61">
        <f>'[2]R8-N - Residencial'!F230</f>
        <v>338.43186245447697</v>
      </c>
      <c r="I1214" s="62" t="s">
        <v>55</v>
      </c>
      <c r="J1214" s="62" t="s">
        <v>55</v>
      </c>
      <c r="K1214" s="62" t="s">
        <v>55</v>
      </c>
      <c r="L1214" s="62" t="s">
        <v>55</v>
      </c>
      <c r="M1214" s="62" t="s">
        <v>55</v>
      </c>
      <c r="N1214" s="62" t="s">
        <v>55</v>
      </c>
      <c r="O1214" s="62" t="s">
        <v>55</v>
      </c>
      <c r="P1214" s="62" t="s">
        <v>55</v>
      </c>
      <c r="Q1214" s="62" t="s">
        <v>55</v>
      </c>
      <c r="R1214" s="62" t="s">
        <v>55</v>
      </c>
      <c r="S1214" s="62" t="s">
        <v>55</v>
      </c>
      <c r="T1214" s="62" t="s">
        <v>55</v>
      </c>
    </row>
    <row r="1215" spans="1:20" hidden="1" x14ac:dyDescent="0.2">
      <c r="A1215" s="42">
        <f>[1]BANCO!$A235</f>
        <v>45839</v>
      </c>
      <c r="B1215" s="62" t="s">
        <v>55</v>
      </c>
      <c r="C1215" s="62" t="s">
        <v>55</v>
      </c>
      <c r="D1215" s="62" t="s">
        <v>55</v>
      </c>
      <c r="E1215" s="62" t="s">
        <v>55</v>
      </c>
      <c r="F1215" s="62" t="s">
        <v>55</v>
      </c>
      <c r="G1215" s="62" t="s">
        <v>55</v>
      </c>
      <c r="H1215" s="61">
        <f>'[2]R8-N - Residencial'!F231</f>
        <v>342.30795290929194</v>
      </c>
      <c r="I1215" s="62" t="s">
        <v>55</v>
      </c>
      <c r="J1215" s="62" t="s">
        <v>55</v>
      </c>
      <c r="K1215" s="62" t="s">
        <v>55</v>
      </c>
      <c r="L1215" s="62" t="s">
        <v>55</v>
      </c>
      <c r="M1215" s="62" t="s">
        <v>55</v>
      </c>
      <c r="N1215" s="62" t="s">
        <v>55</v>
      </c>
      <c r="O1215" s="62" t="s">
        <v>55</v>
      </c>
      <c r="P1215" s="62" t="s">
        <v>55</v>
      </c>
      <c r="Q1215" s="62" t="s">
        <v>55</v>
      </c>
      <c r="R1215" s="62" t="s">
        <v>55</v>
      </c>
      <c r="S1215" s="62" t="s">
        <v>55</v>
      </c>
      <c r="T1215" s="62" t="s">
        <v>55</v>
      </c>
    </row>
    <row r="1216" spans="1:20" hidden="1" x14ac:dyDescent="0.2">
      <c r="A1216" s="42">
        <f>[1]BANCO!$A236</f>
        <v>45870</v>
      </c>
      <c r="B1216" s="62" t="s">
        <v>55</v>
      </c>
      <c r="C1216" s="62" t="s">
        <v>55</v>
      </c>
      <c r="D1216" s="62" t="s">
        <v>55</v>
      </c>
      <c r="E1216" s="62" t="s">
        <v>55</v>
      </c>
      <c r="F1216" s="62" t="s">
        <v>55</v>
      </c>
      <c r="G1216" s="62" t="s">
        <v>55</v>
      </c>
      <c r="H1216" s="61">
        <f>'[2]R8-N - Residencial'!F232</f>
        <v>343.05401456763025</v>
      </c>
      <c r="I1216" s="62" t="s">
        <v>55</v>
      </c>
      <c r="J1216" s="62" t="s">
        <v>55</v>
      </c>
      <c r="K1216" s="62" t="s">
        <v>55</v>
      </c>
      <c r="L1216" s="62" t="s">
        <v>55</v>
      </c>
      <c r="M1216" s="62" t="s">
        <v>55</v>
      </c>
      <c r="N1216" s="62" t="s">
        <v>55</v>
      </c>
      <c r="O1216" s="62" t="s">
        <v>55</v>
      </c>
      <c r="P1216" s="62" t="s">
        <v>55</v>
      </c>
      <c r="Q1216" s="62" t="s">
        <v>55</v>
      </c>
      <c r="R1216" s="62" t="s">
        <v>55</v>
      </c>
      <c r="S1216" s="62" t="s">
        <v>55</v>
      </c>
      <c r="T1216" s="62" t="s">
        <v>55</v>
      </c>
    </row>
    <row r="1217" spans="1:20" hidden="1" x14ac:dyDescent="0.2">
      <c r="A1217" s="42">
        <f>[1]BANCO!$A237</f>
        <v>45901</v>
      </c>
      <c r="B1217" s="62" t="s">
        <v>55</v>
      </c>
      <c r="C1217" s="62" t="s">
        <v>55</v>
      </c>
      <c r="D1217" s="62" t="s">
        <v>55</v>
      </c>
      <c r="E1217" s="62" t="s">
        <v>55</v>
      </c>
      <c r="F1217" s="62" t="s">
        <v>55</v>
      </c>
      <c r="G1217" s="62" t="s">
        <v>55</v>
      </c>
      <c r="H1217" s="61">
        <f>'[2]R8-N - Residencial'!F233</f>
        <v>343.2826924705692</v>
      </c>
      <c r="I1217" s="62" t="s">
        <v>55</v>
      </c>
      <c r="J1217" s="62" t="s">
        <v>55</v>
      </c>
      <c r="K1217" s="62" t="s">
        <v>55</v>
      </c>
      <c r="L1217" s="62" t="s">
        <v>55</v>
      </c>
      <c r="M1217" s="62" t="s">
        <v>55</v>
      </c>
      <c r="N1217" s="62" t="s">
        <v>55</v>
      </c>
      <c r="O1217" s="62" t="s">
        <v>55</v>
      </c>
      <c r="P1217" s="62" t="s">
        <v>55</v>
      </c>
      <c r="Q1217" s="62" t="s">
        <v>55</v>
      </c>
      <c r="R1217" s="62" t="s">
        <v>55</v>
      </c>
      <c r="S1217" s="62" t="s">
        <v>55</v>
      </c>
      <c r="T1217" s="62" t="s">
        <v>55</v>
      </c>
    </row>
    <row r="1218" spans="1:20" hidden="1" x14ac:dyDescent="0.2">
      <c r="A1218" s="42">
        <f>[1]BANCO!$A238</f>
        <v>45931</v>
      </c>
      <c r="B1218" s="62" t="s">
        <v>55</v>
      </c>
      <c r="C1218" s="62" t="s">
        <v>55</v>
      </c>
      <c r="D1218" s="62" t="s">
        <v>55</v>
      </c>
      <c r="E1218" s="62" t="s">
        <v>55</v>
      </c>
      <c r="F1218" s="62" t="s">
        <v>55</v>
      </c>
      <c r="G1218" s="62" t="s">
        <v>55</v>
      </c>
      <c r="H1218" s="61">
        <f>'[2]R8-N - Residencial'!F234</f>
        <v>343.35987126281105</v>
      </c>
      <c r="I1218" s="62" t="s">
        <v>55</v>
      </c>
      <c r="J1218" s="62" t="s">
        <v>55</v>
      </c>
      <c r="K1218" s="62" t="s">
        <v>55</v>
      </c>
      <c r="L1218" s="62" t="s">
        <v>55</v>
      </c>
      <c r="M1218" s="62" t="s">
        <v>55</v>
      </c>
      <c r="N1218" s="62" t="s">
        <v>55</v>
      </c>
      <c r="O1218" s="62" t="s">
        <v>55</v>
      </c>
      <c r="P1218" s="62" t="s">
        <v>55</v>
      </c>
      <c r="Q1218" s="62" t="s">
        <v>55</v>
      </c>
      <c r="R1218" s="62" t="s">
        <v>55</v>
      </c>
      <c r="S1218" s="62" t="s">
        <v>55</v>
      </c>
      <c r="T1218" s="62" t="s">
        <v>55</v>
      </c>
    </row>
    <row r="1219" spans="1:20" hidden="1" x14ac:dyDescent="0.2">
      <c r="A1219" s="42">
        <f>[1]BANCO!$A239</f>
        <v>45962</v>
      </c>
      <c r="B1219" s="62" t="s">
        <v>55</v>
      </c>
      <c r="C1219" s="62" t="s">
        <v>55</v>
      </c>
      <c r="D1219" s="62" t="s">
        <v>55</v>
      </c>
      <c r="E1219" s="62" t="s">
        <v>55</v>
      </c>
      <c r="F1219" s="62" t="s">
        <v>55</v>
      </c>
      <c r="G1219" s="62" t="s">
        <v>55</v>
      </c>
      <c r="H1219" s="61">
        <f>'[2]R8-N - Residencial'!F235</f>
        <v>344.14881002795033</v>
      </c>
      <c r="I1219" s="62" t="s">
        <v>55</v>
      </c>
      <c r="J1219" s="62" t="s">
        <v>55</v>
      </c>
      <c r="K1219" s="62" t="s">
        <v>55</v>
      </c>
      <c r="L1219" s="62" t="s">
        <v>55</v>
      </c>
      <c r="M1219" s="62" t="s">
        <v>55</v>
      </c>
      <c r="N1219" s="62" t="s">
        <v>55</v>
      </c>
      <c r="O1219" s="62" t="s">
        <v>55</v>
      </c>
      <c r="P1219" s="62" t="s">
        <v>55</v>
      </c>
      <c r="Q1219" s="62" t="s">
        <v>55</v>
      </c>
      <c r="R1219" s="62" t="s">
        <v>55</v>
      </c>
      <c r="S1219" s="62" t="s">
        <v>55</v>
      </c>
      <c r="T1219" s="62" t="s">
        <v>55</v>
      </c>
    </row>
    <row r="1220" spans="1:20" hidden="1" x14ac:dyDescent="0.2">
      <c r="A1220" s="42">
        <f>[1]BANCO!$A240</f>
        <v>45992</v>
      </c>
      <c r="B1220" s="62" t="s">
        <v>55</v>
      </c>
      <c r="C1220" s="62" t="s">
        <v>55</v>
      </c>
      <c r="D1220" s="62" t="s">
        <v>55</v>
      </c>
      <c r="E1220" s="62" t="s">
        <v>55</v>
      </c>
      <c r="F1220" s="62" t="s">
        <v>55</v>
      </c>
      <c r="G1220" s="62" t="s">
        <v>55</v>
      </c>
      <c r="H1220" s="61">
        <f>'[2]R8-N - Residencial'!F236</f>
        <v>345.3007749640052</v>
      </c>
      <c r="I1220" s="62" t="s">
        <v>55</v>
      </c>
      <c r="J1220" s="62" t="s">
        <v>55</v>
      </c>
      <c r="K1220" s="62" t="s">
        <v>55</v>
      </c>
      <c r="L1220" s="62" t="s">
        <v>55</v>
      </c>
      <c r="M1220" s="62" t="s">
        <v>55</v>
      </c>
      <c r="N1220" s="62" t="s">
        <v>55</v>
      </c>
      <c r="O1220" s="62" t="s">
        <v>55</v>
      </c>
      <c r="P1220" s="62" t="s">
        <v>55</v>
      </c>
      <c r="Q1220" s="62" t="s">
        <v>55</v>
      </c>
      <c r="R1220" s="62" t="s">
        <v>55</v>
      </c>
      <c r="S1220" s="62" t="s">
        <v>55</v>
      </c>
      <c r="T1220" s="62" t="s">
        <v>55</v>
      </c>
    </row>
    <row r="1221" spans="1:20" hidden="1" x14ac:dyDescent="0.2">
      <c r="A1221" s="42">
        <f>[1]BANCO!$A241</f>
        <v>46023</v>
      </c>
      <c r="B1221" s="62" t="s">
        <v>55</v>
      </c>
      <c r="C1221" s="62" t="s">
        <v>55</v>
      </c>
      <c r="D1221" s="62" t="s">
        <v>55</v>
      </c>
      <c r="E1221" s="62" t="s">
        <v>55</v>
      </c>
      <c r="F1221" s="62" t="s">
        <v>55</v>
      </c>
      <c r="G1221" s="62" t="s">
        <v>55</v>
      </c>
      <c r="H1221" s="61">
        <f>'[2]R8-N - Residencial'!F237</f>
        <v>345.8867620902862</v>
      </c>
      <c r="I1221" s="62" t="s">
        <v>55</v>
      </c>
      <c r="J1221" s="62" t="s">
        <v>55</v>
      </c>
      <c r="K1221" s="62" t="s">
        <v>55</v>
      </c>
      <c r="L1221" s="62" t="s">
        <v>55</v>
      </c>
      <c r="M1221" s="62" t="s">
        <v>55</v>
      </c>
      <c r="N1221" s="62" t="s">
        <v>55</v>
      </c>
      <c r="O1221" s="62" t="s">
        <v>55</v>
      </c>
      <c r="P1221" s="62" t="s">
        <v>55</v>
      </c>
      <c r="Q1221" s="62" t="s">
        <v>55</v>
      </c>
      <c r="R1221" s="62" t="s">
        <v>55</v>
      </c>
      <c r="S1221" s="62" t="s">
        <v>55</v>
      </c>
      <c r="T1221" s="62" t="s">
        <v>55</v>
      </c>
    </row>
    <row r="1222" spans="1:20" hidden="1" x14ac:dyDescent="0.2">
      <c r="A1222" s="42">
        <f>[1]BANCO!$A242</f>
        <v>46054</v>
      </c>
      <c r="B1222" s="62" t="s">
        <v>55</v>
      </c>
      <c r="C1222" s="62" t="s">
        <v>55</v>
      </c>
      <c r="D1222" s="62" t="s">
        <v>55</v>
      </c>
      <c r="E1222" s="62" t="s">
        <v>55</v>
      </c>
      <c r="F1222" s="62" t="s">
        <v>55</v>
      </c>
      <c r="G1222" s="62" t="s">
        <v>55</v>
      </c>
      <c r="H1222" s="61">
        <f>'[2]R8-N - Residencial'!F238</f>
        <v>346.1154399932251</v>
      </c>
      <c r="I1222" s="62" t="s">
        <v>55</v>
      </c>
      <c r="J1222" s="62" t="s">
        <v>55</v>
      </c>
      <c r="K1222" s="62" t="s">
        <v>55</v>
      </c>
      <c r="L1222" s="62" t="s">
        <v>55</v>
      </c>
      <c r="M1222" s="62" t="s">
        <v>55</v>
      </c>
      <c r="N1222" s="62" t="s">
        <v>55</v>
      </c>
      <c r="O1222" s="62" t="s">
        <v>55</v>
      </c>
      <c r="P1222" s="62" t="s">
        <v>55</v>
      </c>
      <c r="Q1222" s="62" t="s">
        <v>55</v>
      </c>
      <c r="R1222" s="62" t="s">
        <v>55</v>
      </c>
      <c r="S1222" s="62" t="s">
        <v>55</v>
      </c>
      <c r="T1222" s="62" t="s">
        <v>55</v>
      </c>
    </row>
    <row r="1223" spans="1:20" hidden="1" x14ac:dyDescent="0.2">
      <c r="A1223" s="42">
        <f>[1]BANCO!$A243</f>
        <v>46082</v>
      </c>
      <c r="B1223" s="62" t="s">
        <v>55</v>
      </c>
      <c r="C1223" s="62" t="s">
        <v>55</v>
      </c>
      <c r="D1223" s="62" t="s">
        <v>55</v>
      </c>
      <c r="E1223" s="62" t="s">
        <v>55</v>
      </c>
      <c r="F1223" s="62" t="s">
        <v>55</v>
      </c>
      <c r="G1223" s="62" t="s">
        <v>55</v>
      </c>
      <c r="H1223" s="61">
        <f>'[2]R8-N - Residencial'!F239</f>
        <v>346.29266536800282</v>
      </c>
      <c r="I1223" s="62" t="s">
        <v>55</v>
      </c>
      <c r="J1223" s="62" t="s">
        <v>55</v>
      </c>
      <c r="K1223" s="62" t="s">
        <v>55</v>
      </c>
      <c r="L1223" s="62" t="s">
        <v>55</v>
      </c>
      <c r="M1223" s="62" t="s">
        <v>55</v>
      </c>
      <c r="N1223" s="62" t="s">
        <v>55</v>
      </c>
      <c r="O1223" s="62" t="s">
        <v>55</v>
      </c>
      <c r="P1223" s="62" t="s">
        <v>55</v>
      </c>
      <c r="Q1223" s="62" t="s">
        <v>55</v>
      </c>
      <c r="R1223" s="62" t="s">
        <v>55</v>
      </c>
      <c r="S1223" s="62" t="s">
        <v>55</v>
      </c>
      <c r="T1223" s="62" t="s">
        <v>55</v>
      </c>
    </row>
    <row r="1224" spans="1:20" hidden="1" x14ac:dyDescent="0.2">
      <c r="A1224" s="42">
        <f>[1]BANCO!$A244</f>
        <v>46113</v>
      </c>
      <c r="B1224" s="62" t="s">
        <v>55</v>
      </c>
      <c r="C1224" s="62" t="s">
        <v>55</v>
      </c>
      <c r="D1224" s="62" t="s">
        <v>55</v>
      </c>
      <c r="E1224" s="62" t="s">
        <v>55</v>
      </c>
      <c r="F1224" s="62" t="s">
        <v>55</v>
      </c>
      <c r="G1224" s="62" t="s">
        <v>55</v>
      </c>
      <c r="H1224" s="61">
        <f>'[2]R8-N - Residencial'!F240</f>
        <v>346.67570085542548</v>
      </c>
      <c r="I1224" s="62" t="s">
        <v>55</v>
      </c>
      <c r="J1224" s="62" t="s">
        <v>55</v>
      </c>
      <c r="K1224" s="62" t="s">
        <v>55</v>
      </c>
      <c r="L1224" s="62" t="s">
        <v>55</v>
      </c>
      <c r="M1224" s="62" t="s">
        <v>55</v>
      </c>
      <c r="N1224" s="62" t="s">
        <v>55</v>
      </c>
      <c r="O1224" s="62" t="s">
        <v>55</v>
      </c>
      <c r="P1224" s="62" t="s">
        <v>55</v>
      </c>
      <c r="Q1224" s="62" t="s">
        <v>55</v>
      </c>
      <c r="R1224" s="62" t="s">
        <v>55</v>
      </c>
      <c r="S1224" s="62" t="s">
        <v>55</v>
      </c>
      <c r="T1224" s="62" t="s">
        <v>55</v>
      </c>
    </row>
    <row r="1225" spans="1:20" hidden="1" x14ac:dyDescent="0.2">
      <c r="A1225" s="42">
        <f>[1]BANCO!$A245</f>
        <v>46143</v>
      </c>
      <c r="B1225" s="62" t="s">
        <v>55</v>
      </c>
      <c r="C1225" s="62" t="s">
        <v>55</v>
      </c>
      <c r="D1225" s="62" t="s">
        <v>55</v>
      </c>
      <c r="E1225" s="62" t="s">
        <v>55</v>
      </c>
      <c r="F1225" s="62" t="s">
        <v>55</v>
      </c>
      <c r="G1225" s="62" t="s">
        <v>55</v>
      </c>
      <c r="H1225" s="61">
        <f>'[2]R8-N - Residencial'!F241</f>
        <v>351.38</v>
      </c>
      <c r="I1225" s="62" t="s">
        <v>55</v>
      </c>
      <c r="J1225" s="62" t="s">
        <v>55</v>
      </c>
      <c r="K1225" s="62" t="s">
        <v>55</v>
      </c>
      <c r="L1225" s="62" t="s">
        <v>55</v>
      </c>
      <c r="M1225" s="62" t="s">
        <v>55</v>
      </c>
      <c r="N1225" s="62" t="s">
        <v>55</v>
      </c>
      <c r="O1225" s="62" t="s">
        <v>55</v>
      </c>
      <c r="P1225" s="62" t="s">
        <v>55</v>
      </c>
      <c r="Q1225" s="62" t="s">
        <v>55</v>
      </c>
      <c r="R1225" s="62" t="s">
        <v>55</v>
      </c>
      <c r="S1225" s="62" t="s">
        <v>55</v>
      </c>
      <c r="T1225" s="62" t="s">
        <v>55</v>
      </c>
    </row>
    <row r="1226" spans="1:20" hidden="1" x14ac:dyDescent="0.2">
      <c r="A1226" s="42">
        <f>[1]BANCO!$A246</f>
        <v>46174</v>
      </c>
      <c r="B1226" s="62" t="s">
        <v>55</v>
      </c>
      <c r="C1226" s="62" t="s">
        <v>55</v>
      </c>
      <c r="D1226" s="62" t="s">
        <v>55</v>
      </c>
      <c r="E1226" s="62" t="s">
        <v>55</v>
      </c>
      <c r="F1226" s="62" t="s">
        <v>55</v>
      </c>
      <c r="G1226" s="62" t="s">
        <v>55</v>
      </c>
      <c r="H1226" s="61">
        <f>'[2]R8-N - Residencial'!F242</f>
        <v>362.27439230964757</v>
      </c>
      <c r="I1226" s="62" t="s">
        <v>55</v>
      </c>
      <c r="J1226" s="62" t="s">
        <v>55</v>
      </c>
      <c r="K1226" s="62" t="s">
        <v>55</v>
      </c>
      <c r="L1226" s="62" t="s">
        <v>55</v>
      </c>
      <c r="M1226" s="62" t="s">
        <v>55</v>
      </c>
      <c r="N1226" s="62" t="s">
        <v>55</v>
      </c>
      <c r="O1226" s="62" t="s">
        <v>55</v>
      </c>
      <c r="P1226" s="62" t="s">
        <v>55</v>
      </c>
      <c r="Q1226" s="62" t="s">
        <v>55</v>
      </c>
      <c r="R1226" s="62" t="s">
        <v>55</v>
      </c>
      <c r="S1226" s="62" t="s">
        <v>55</v>
      </c>
      <c r="T1226" s="62" t="s">
        <v>55</v>
      </c>
    </row>
    <row r="1227" spans="1:20" hidden="1" x14ac:dyDescent="0.2">
      <c r="A1227" s="42">
        <f>[1]BANCO!$A247</f>
        <v>46204</v>
      </c>
      <c r="B1227" s="62" t="s">
        <v>55</v>
      </c>
      <c r="C1227" s="62" t="s">
        <v>55</v>
      </c>
      <c r="D1227" s="62" t="s">
        <v>55</v>
      </c>
      <c r="E1227" s="62" t="s">
        <v>55</v>
      </c>
      <c r="F1227" s="62" t="s">
        <v>55</v>
      </c>
      <c r="G1227" s="62" t="s">
        <v>55</v>
      </c>
      <c r="H1227" s="61">
        <f>'[2]R8-N - Residencial'!F243</f>
        <v>363.65789362242816</v>
      </c>
      <c r="I1227" s="62" t="s">
        <v>55</v>
      </c>
      <c r="J1227" s="62" t="s">
        <v>55</v>
      </c>
      <c r="K1227" s="62" t="s">
        <v>55</v>
      </c>
      <c r="L1227" s="62" t="s">
        <v>55</v>
      </c>
      <c r="M1227" s="62" t="s">
        <v>55</v>
      </c>
      <c r="N1227" s="62" t="s">
        <v>55</v>
      </c>
      <c r="O1227" s="62" t="s">
        <v>55</v>
      </c>
      <c r="P1227" s="62" t="s">
        <v>55</v>
      </c>
      <c r="Q1227" s="62" t="s">
        <v>55</v>
      </c>
      <c r="R1227" s="62" t="s">
        <v>55</v>
      </c>
      <c r="S1227" s="62" t="s">
        <v>55</v>
      </c>
      <c r="T1227" s="62" t="s">
        <v>55</v>
      </c>
    </row>
    <row r="1228" spans="1:20" hidden="1" x14ac:dyDescent="0.2">
      <c r="A1228" s="42"/>
      <c r="B1228" s="62" t="s">
        <v>55</v>
      </c>
      <c r="C1228" s="62" t="s">
        <v>55</v>
      </c>
      <c r="D1228" s="62" t="s">
        <v>55</v>
      </c>
      <c r="E1228" s="62" t="s">
        <v>55</v>
      </c>
      <c r="F1228" s="62" t="s">
        <v>55</v>
      </c>
      <c r="G1228" s="62" t="s">
        <v>55</v>
      </c>
      <c r="H1228" s="61">
        <f>'[2]R8-N - Residencial'!F244</f>
        <v>0</v>
      </c>
      <c r="I1228" s="62" t="s">
        <v>55</v>
      </c>
      <c r="J1228" s="62" t="s">
        <v>55</v>
      </c>
      <c r="K1228" s="62" t="s">
        <v>55</v>
      </c>
      <c r="L1228" s="62" t="s">
        <v>55</v>
      </c>
      <c r="M1228" s="62" t="s">
        <v>55</v>
      </c>
      <c r="N1228" s="62" t="s">
        <v>55</v>
      </c>
      <c r="O1228" s="62" t="s">
        <v>55</v>
      </c>
      <c r="P1228" s="62" t="s">
        <v>55</v>
      </c>
      <c r="Q1228" s="62" t="s">
        <v>55</v>
      </c>
      <c r="R1228" s="62" t="s">
        <v>55</v>
      </c>
      <c r="S1228" s="62" t="s">
        <v>55</v>
      </c>
      <c r="T1228" s="62" t="s">
        <v>55</v>
      </c>
    </row>
    <row r="1229" spans="1:20" hidden="1" x14ac:dyDescent="0.2">
      <c r="A1229" s="42"/>
      <c r="B1229" s="62" t="s">
        <v>55</v>
      </c>
      <c r="C1229" s="62" t="s">
        <v>55</v>
      </c>
      <c r="D1229" s="62" t="s">
        <v>55</v>
      </c>
      <c r="E1229" s="62" t="s">
        <v>55</v>
      </c>
      <c r="F1229" s="62" t="s">
        <v>55</v>
      </c>
      <c r="G1229" s="62" t="s">
        <v>55</v>
      </c>
      <c r="H1229" s="61">
        <f>'[2]R8-N - Residencial'!F245</f>
        <v>0</v>
      </c>
      <c r="I1229" s="62" t="s">
        <v>55</v>
      </c>
      <c r="J1229" s="62" t="s">
        <v>55</v>
      </c>
      <c r="K1229" s="62" t="s">
        <v>55</v>
      </c>
      <c r="L1229" s="62" t="s">
        <v>55</v>
      </c>
      <c r="M1229" s="62" t="s">
        <v>55</v>
      </c>
      <c r="N1229" s="62" t="s">
        <v>55</v>
      </c>
      <c r="O1229" s="62" t="s">
        <v>55</v>
      </c>
      <c r="P1229" s="62" t="s">
        <v>55</v>
      </c>
      <c r="Q1229" s="62" t="s">
        <v>55</v>
      </c>
      <c r="R1229" s="62" t="s">
        <v>55</v>
      </c>
      <c r="S1229" s="62" t="s">
        <v>55</v>
      </c>
      <c r="T1229" s="62" t="s">
        <v>55</v>
      </c>
    </row>
    <row r="1230" spans="1:20" hidden="1" x14ac:dyDescent="0.2">
      <c r="A1230" s="42"/>
      <c r="B1230" s="62" t="s">
        <v>55</v>
      </c>
      <c r="C1230" s="62" t="s">
        <v>55</v>
      </c>
      <c r="D1230" s="62" t="s">
        <v>55</v>
      </c>
      <c r="E1230" s="62" t="s">
        <v>55</v>
      </c>
      <c r="F1230" s="62" t="s">
        <v>55</v>
      </c>
      <c r="G1230" s="62" t="s">
        <v>55</v>
      </c>
      <c r="H1230" s="61">
        <f>'[2]R8-N - Residencial'!F246</f>
        <v>0</v>
      </c>
      <c r="I1230" s="62" t="s">
        <v>55</v>
      </c>
      <c r="J1230" s="62" t="s">
        <v>55</v>
      </c>
      <c r="K1230" s="62" t="s">
        <v>55</v>
      </c>
      <c r="L1230" s="62" t="s">
        <v>55</v>
      </c>
      <c r="M1230" s="62" t="s">
        <v>55</v>
      </c>
      <c r="N1230" s="62" t="s">
        <v>55</v>
      </c>
      <c r="O1230" s="62" t="s">
        <v>55</v>
      </c>
      <c r="P1230" s="62" t="s">
        <v>55</v>
      </c>
      <c r="Q1230" s="62" t="s">
        <v>55</v>
      </c>
      <c r="R1230" s="62" t="s">
        <v>55</v>
      </c>
      <c r="S1230" s="62" t="s">
        <v>55</v>
      </c>
      <c r="T1230" s="62" t="s">
        <v>55</v>
      </c>
    </row>
    <row r="1231" spans="1:20" hidden="1" x14ac:dyDescent="0.2">
      <c r="A1231" s="42"/>
      <c r="B1231" s="62" t="s">
        <v>55</v>
      </c>
      <c r="C1231" s="62" t="s">
        <v>55</v>
      </c>
      <c r="D1231" s="62" t="s">
        <v>55</v>
      </c>
      <c r="E1231" s="62" t="s">
        <v>55</v>
      </c>
      <c r="F1231" s="62" t="s">
        <v>55</v>
      </c>
      <c r="G1231" s="62" t="s">
        <v>55</v>
      </c>
      <c r="H1231" s="61">
        <f>'[2]R8-N - Residencial'!F247</f>
        <v>0</v>
      </c>
      <c r="I1231" s="62" t="s">
        <v>55</v>
      </c>
      <c r="J1231" s="62" t="s">
        <v>55</v>
      </c>
      <c r="K1231" s="62" t="s">
        <v>55</v>
      </c>
      <c r="L1231" s="62" t="s">
        <v>55</v>
      </c>
      <c r="M1231" s="62" t="s">
        <v>55</v>
      </c>
      <c r="N1231" s="62" t="s">
        <v>55</v>
      </c>
      <c r="O1231" s="62" t="s">
        <v>55</v>
      </c>
      <c r="P1231" s="62" t="s">
        <v>55</v>
      </c>
      <c r="Q1231" s="62" t="s">
        <v>55</v>
      </c>
      <c r="R1231" s="62" t="s">
        <v>55</v>
      </c>
      <c r="S1231" s="62" t="s">
        <v>55</v>
      </c>
      <c r="T1231" s="62" t="s">
        <v>55</v>
      </c>
    </row>
    <row r="1232" spans="1:20" hidden="1" x14ac:dyDescent="0.2">
      <c r="A1232" s="42"/>
      <c r="B1232" s="62" t="s">
        <v>55</v>
      </c>
      <c r="C1232" s="62" t="s">
        <v>55</v>
      </c>
      <c r="D1232" s="62" t="s">
        <v>55</v>
      </c>
      <c r="E1232" s="62" t="s">
        <v>55</v>
      </c>
      <c r="F1232" s="62" t="s">
        <v>55</v>
      </c>
      <c r="G1232" s="62" t="s">
        <v>55</v>
      </c>
      <c r="H1232" s="61">
        <f>'[2]R8-N - Residencial'!F248</f>
        <v>0</v>
      </c>
      <c r="I1232" s="62" t="s">
        <v>55</v>
      </c>
      <c r="J1232" s="62" t="s">
        <v>55</v>
      </c>
      <c r="K1232" s="62" t="s">
        <v>55</v>
      </c>
      <c r="L1232" s="62" t="s">
        <v>55</v>
      </c>
      <c r="M1232" s="62" t="s">
        <v>55</v>
      </c>
      <c r="N1232" s="62" t="s">
        <v>55</v>
      </c>
      <c r="O1232" s="62" t="s">
        <v>55</v>
      </c>
      <c r="P1232" s="62" t="s">
        <v>55</v>
      </c>
      <c r="Q1232" s="62" t="s">
        <v>55</v>
      </c>
      <c r="R1232" s="62" t="s">
        <v>55</v>
      </c>
      <c r="S1232" s="62" t="s">
        <v>55</v>
      </c>
      <c r="T1232" s="62" t="s">
        <v>55</v>
      </c>
    </row>
    <row r="1233" spans="1:20" hidden="1" x14ac:dyDescent="0.2">
      <c r="A1233" s="42"/>
      <c r="B1233" s="62"/>
      <c r="C1233" s="62"/>
      <c r="D1233" s="62"/>
      <c r="E1233" s="62"/>
      <c r="F1233" s="62"/>
      <c r="G1233" s="62"/>
      <c r="H1233" s="61">
        <f>'[2]R8-N - Residencial'!F249</f>
        <v>0</v>
      </c>
      <c r="I1233" s="62"/>
      <c r="J1233" s="62"/>
      <c r="K1233" s="62"/>
      <c r="L1233" s="62"/>
      <c r="M1233" s="62"/>
      <c r="N1233" s="62"/>
      <c r="O1233" s="62"/>
      <c r="P1233" s="62"/>
      <c r="Q1233" s="62"/>
      <c r="R1233" s="62"/>
      <c r="S1233" s="62"/>
      <c r="T1233" s="62"/>
    </row>
    <row r="1234" spans="1:20" hidden="1" x14ac:dyDescent="0.2">
      <c r="A1234" s="42"/>
      <c r="B1234" s="62"/>
      <c r="C1234" s="62"/>
      <c r="D1234" s="62"/>
      <c r="E1234" s="62"/>
      <c r="F1234" s="62"/>
      <c r="G1234" s="62"/>
      <c r="H1234" s="61"/>
      <c r="I1234" s="62"/>
      <c r="J1234" s="62"/>
      <c r="K1234" s="62"/>
      <c r="L1234" s="62"/>
      <c r="M1234" s="62"/>
      <c r="N1234" s="62"/>
      <c r="O1234" s="62"/>
      <c r="P1234" s="62"/>
      <c r="Q1234" s="62"/>
      <c r="R1234" s="62"/>
      <c r="S1234" s="62"/>
      <c r="T1234" s="62"/>
    </row>
    <row r="1235" spans="1:20" hidden="1" x14ac:dyDescent="0.2">
      <c r="A1235" s="47" t="s">
        <v>58</v>
      </c>
      <c r="B1235" s="48"/>
      <c r="C1235" s="48"/>
      <c r="D1235" s="48"/>
      <c r="E1235" s="48"/>
      <c r="F1235" s="48"/>
      <c r="G1235" s="48"/>
      <c r="H1235" s="48"/>
      <c r="I1235" s="48"/>
      <c r="J1235" s="48"/>
      <c r="K1235" s="48"/>
      <c r="L1235" s="48"/>
      <c r="M1235" s="48"/>
      <c r="N1235" s="48"/>
      <c r="O1235" s="48"/>
      <c r="P1235" s="48"/>
      <c r="Q1235" s="48"/>
      <c r="R1235" s="48"/>
      <c r="S1235" s="48"/>
      <c r="T1235" s="48"/>
    </row>
    <row r="1236" spans="1:20" hidden="1" x14ac:dyDescent="0.2">
      <c r="A1236" s="58" t="s">
        <v>53</v>
      </c>
      <c r="B1236" s="37" t="s">
        <v>25</v>
      </c>
      <c r="C1236" s="37" t="s">
        <v>27</v>
      </c>
      <c r="D1236" s="37" t="s">
        <v>28</v>
      </c>
      <c r="E1236" s="37" t="s">
        <v>30</v>
      </c>
      <c r="F1236" s="37" t="s">
        <v>31</v>
      </c>
      <c r="G1236" s="37" t="s">
        <v>49</v>
      </c>
      <c r="H1236" s="37" t="s">
        <v>33</v>
      </c>
      <c r="I1236" s="37" t="s">
        <v>34</v>
      </c>
      <c r="J1236" s="37" t="s">
        <v>35</v>
      </c>
      <c r="K1236" s="37"/>
      <c r="L1236" s="37"/>
      <c r="M1236" s="37"/>
      <c r="N1236" s="37" t="s">
        <v>36</v>
      </c>
      <c r="O1236" s="37" t="s">
        <v>37</v>
      </c>
      <c r="P1236" s="37" t="s">
        <v>38</v>
      </c>
      <c r="Q1236" s="37" t="s">
        <v>39</v>
      </c>
      <c r="R1236" s="37" t="s">
        <v>40</v>
      </c>
      <c r="S1236" s="37" t="s">
        <v>41</v>
      </c>
      <c r="T1236" s="37" t="s">
        <v>42</v>
      </c>
    </row>
    <row r="1237" spans="1:20" hidden="1" x14ac:dyDescent="0.2">
      <c r="A1237" s="57" t="s">
        <v>59</v>
      </c>
      <c r="B1237" s="59"/>
      <c r="C1237" s="59"/>
      <c r="D1237" s="59"/>
      <c r="E1237" s="59"/>
      <c r="F1237" s="59"/>
      <c r="G1237" s="59"/>
      <c r="H1237" s="59"/>
      <c r="I1237" s="59"/>
      <c r="J1237" s="59"/>
      <c r="K1237" s="59"/>
      <c r="L1237" s="59"/>
      <c r="M1237" s="59"/>
      <c r="N1237" s="59"/>
      <c r="O1237" s="59"/>
      <c r="P1237" s="59"/>
      <c r="Q1237" s="59"/>
      <c r="R1237" s="59"/>
      <c r="S1237" s="59"/>
      <c r="T1237" s="59"/>
    </row>
    <row r="1238" spans="1:20" hidden="1" x14ac:dyDescent="0.2">
      <c r="A1238" s="42">
        <f>[1]BANCO!A13</f>
        <v>39083</v>
      </c>
      <c r="B1238" s="62" t="s">
        <v>55</v>
      </c>
      <c r="C1238" s="62" t="s">
        <v>55</v>
      </c>
      <c r="D1238" s="62" t="s">
        <v>55</v>
      </c>
      <c r="E1238" s="62" t="s">
        <v>55</v>
      </c>
      <c r="F1238" s="62" t="s">
        <v>55</v>
      </c>
      <c r="G1238" s="62" t="s">
        <v>55</v>
      </c>
      <c r="H1238" s="54" t="s">
        <v>55</v>
      </c>
      <c r="I1238" s="62" t="s">
        <v>55</v>
      </c>
      <c r="J1238" s="62" t="s">
        <v>55</v>
      </c>
      <c r="K1238" s="62" t="s">
        <v>55</v>
      </c>
      <c r="L1238" s="62" t="s">
        <v>55</v>
      </c>
      <c r="M1238" s="62" t="s">
        <v>55</v>
      </c>
      <c r="N1238" s="62" t="s">
        <v>55</v>
      </c>
      <c r="O1238" s="62" t="s">
        <v>55</v>
      </c>
      <c r="P1238" s="62" t="s">
        <v>55</v>
      </c>
      <c r="Q1238" s="62" t="s">
        <v>55</v>
      </c>
      <c r="R1238" s="62" t="s">
        <v>55</v>
      </c>
      <c r="S1238" s="62" t="s">
        <v>55</v>
      </c>
      <c r="T1238" s="62" t="s">
        <v>55</v>
      </c>
    </row>
    <row r="1239" spans="1:20" hidden="1" x14ac:dyDescent="0.2">
      <c r="A1239" s="42">
        <f>[1]BANCO!A14</f>
        <v>39114</v>
      </c>
      <c r="B1239" s="62" t="s">
        <v>55</v>
      </c>
      <c r="C1239" s="62" t="s">
        <v>55</v>
      </c>
      <c r="D1239" s="62" t="s">
        <v>55</v>
      </c>
      <c r="E1239" s="62" t="s">
        <v>55</v>
      </c>
      <c r="F1239" s="62" t="s">
        <v>55</v>
      </c>
      <c r="G1239" s="62" t="s">
        <v>55</v>
      </c>
      <c r="H1239" s="54">
        <f>'[2]R8-N - Residencial'!J10</f>
        <v>100</v>
      </c>
      <c r="I1239" s="62" t="s">
        <v>55</v>
      </c>
      <c r="J1239" s="62" t="s">
        <v>55</v>
      </c>
      <c r="K1239" s="62" t="s">
        <v>55</v>
      </c>
      <c r="L1239" s="62" t="s">
        <v>55</v>
      </c>
      <c r="M1239" s="62" t="s">
        <v>55</v>
      </c>
      <c r="N1239" s="62" t="s">
        <v>55</v>
      </c>
      <c r="O1239" s="62" t="s">
        <v>55</v>
      </c>
      <c r="P1239" s="62" t="s">
        <v>55</v>
      </c>
      <c r="Q1239" s="62" t="s">
        <v>55</v>
      </c>
      <c r="R1239" s="62" t="s">
        <v>55</v>
      </c>
      <c r="S1239" s="62" t="s">
        <v>55</v>
      </c>
      <c r="T1239" s="62" t="s">
        <v>55</v>
      </c>
    </row>
    <row r="1240" spans="1:20" hidden="1" x14ac:dyDescent="0.2">
      <c r="A1240" s="42">
        <f>[1]BANCO!A15</f>
        <v>39142</v>
      </c>
      <c r="B1240" s="62" t="s">
        <v>55</v>
      </c>
      <c r="C1240" s="62" t="s">
        <v>55</v>
      </c>
      <c r="D1240" s="62" t="s">
        <v>55</v>
      </c>
      <c r="E1240" s="62" t="s">
        <v>55</v>
      </c>
      <c r="F1240" s="62" t="s">
        <v>55</v>
      </c>
      <c r="G1240" s="62" t="s">
        <v>55</v>
      </c>
      <c r="H1240" s="54">
        <f>'[2]R8-N - Residencial'!J11</f>
        <v>99.88</v>
      </c>
      <c r="I1240" s="62" t="s">
        <v>55</v>
      </c>
      <c r="J1240" s="62" t="s">
        <v>55</v>
      </c>
      <c r="K1240" s="62" t="s">
        <v>55</v>
      </c>
      <c r="L1240" s="62" t="s">
        <v>55</v>
      </c>
      <c r="M1240" s="62" t="s">
        <v>55</v>
      </c>
      <c r="N1240" s="62" t="s">
        <v>55</v>
      </c>
      <c r="O1240" s="62" t="s">
        <v>55</v>
      </c>
      <c r="P1240" s="62" t="s">
        <v>55</v>
      </c>
      <c r="Q1240" s="62" t="s">
        <v>55</v>
      </c>
      <c r="R1240" s="62" t="s">
        <v>55</v>
      </c>
      <c r="S1240" s="62" t="s">
        <v>55</v>
      </c>
      <c r="T1240" s="62" t="s">
        <v>55</v>
      </c>
    </row>
    <row r="1241" spans="1:20" hidden="1" x14ac:dyDescent="0.2">
      <c r="A1241" s="42">
        <f>[1]BANCO!A16</f>
        <v>39173</v>
      </c>
      <c r="B1241" s="62" t="s">
        <v>55</v>
      </c>
      <c r="C1241" s="62" t="s">
        <v>55</v>
      </c>
      <c r="D1241" s="62" t="s">
        <v>55</v>
      </c>
      <c r="E1241" s="62" t="s">
        <v>55</v>
      </c>
      <c r="F1241" s="62" t="s">
        <v>55</v>
      </c>
      <c r="G1241" s="62" t="s">
        <v>55</v>
      </c>
      <c r="H1241" s="54">
        <f>'[2]R8-N - Residencial'!J12</f>
        <v>100.39</v>
      </c>
      <c r="I1241" s="62" t="s">
        <v>55</v>
      </c>
      <c r="J1241" s="62" t="s">
        <v>55</v>
      </c>
      <c r="K1241" s="62" t="s">
        <v>55</v>
      </c>
      <c r="L1241" s="62" t="s">
        <v>55</v>
      </c>
      <c r="M1241" s="62" t="s">
        <v>55</v>
      </c>
      <c r="N1241" s="62" t="s">
        <v>55</v>
      </c>
      <c r="O1241" s="62" t="s">
        <v>55</v>
      </c>
      <c r="P1241" s="62" t="s">
        <v>55</v>
      </c>
      <c r="Q1241" s="62" t="s">
        <v>55</v>
      </c>
      <c r="R1241" s="62" t="s">
        <v>55</v>
      </c>
      <c r="S1241" s="62" t="s">
        <v>55</v>
      </c>
      <c r="T1241" s="62" t="s">
        <v>55</v>
      </c>
    </row>
    <row r="1242" spans="1:20" hidden="1" x14ac:dyDescent="0.2">
      <c r="A1242" s="42">
        <f>[1]BANCO!A17</f>
        <v>39203</v>
      </c>
      <c r="B1242" s="62" t="s">
        <v>55</v>
      </c>
      <c r="C1242" s="62" t="s">
        <v>55</v>
      </c>
      <c r="D1242" s="62" t="s">
        <v>55</v>
      </c>
      <c r="E1242" s="62" t="s">
        <v>55</v>
      </c>
      <c r="F1242" s="62" t="s">
        <v>55</v>
      </c>
      <c r="G1242" s="62" t="s">
        <v>55</v>
      </c>
      <c r="H1242" s="54">
        <f>'[2]R8-N - Residencial'!J13</f>
        <v>100.42</v>
      </c>
      <c r="I1242" s="62" t="s">
        <v>55</v>
      </c>
      <c r="J1242" s="62" t="s">
        <v>55</v>
      </c>
      <c r="K1242" s="62" t="s">
        <v>55</v>
      </c>
      <c r="L1242" s="62" t="s">
        <v>55</v>
      </c>
      <c r="M1242" s="62" t="s">
        <v>55</v>
      </c>
      <c r="N1242" s="62" t="s">
        <v>55</v>
      </c>
      <c r="O1242" s="62" t="s">
        <v>55</v>
      </c>
      <c r="P1242" s="62" t="s">
        <v>55</v>
      </c>
      <c r="Q1242" s="62" t="s">
        <v>55</v>
      </c>
      <c r="R1242" s="62" t="s">
        <v>55</v>
      </c>
      <c r="S1242" s="62" t="s">
        <v>55</v>
      </c>
      <c r="T1242" s="62" t="s">
        <v>55</v>
      </c>
    </row>
    <row r="1243" spans="1:20" hidden="1" x14ac:dyDescent="0.2">
      <c r="A1243" s="42">
        <f>[1]BANCO!A18</f>
        <v>39234</v>
      </c>
      <c r="B1243" s="62" t="s">
        <v>55</v>
      </c>
      <c r="C1243" s="62" t="s">
        <v>55</v>
      </c>
      <c r="D1243" s="62" t="s">
        <v>55</v>
      </c>
      <c r="E1243" s="62" t="s">
        <v>55</v>
      </c>
      <c r="F1243" s="62" t="s">
        <v>55</v>
      </c>
      <c r="G1243" s="62" t="s">
        <v>55</v>
      </c>
      <c r="H1243" s="54">
        <f>'[2]R8-N - Residencial'!J14</f>
        <v>101.30750799987808</v>
      </c>
      <c r="I1243" s="62" t="s">
        <v>55</v>
      </c>
      <c r="J1243" s="62" t="s">
        <v>55</v>
      </c>
      <c r="K1243" s="62" t="s">
        <v>55</v>
      </c>
      <c r="L1243" s="62" t="s">
        <v>55</v>
      </c>
      <c r="M1243" s="62" t="s">
        <v>55</v>
      </c>
      <c r="N1243" s="62" t="s">
        <v>55</v>
      </c>
      <c r="O1243" s="62" t="s">
        <v>55</v>
      </c>
      <c r="P1243" s="62" t="s">
        <v>55</v>
      </c>
      <c r="Q1243" s="62" t="s">
        <v>55</v>
      </c>
      <c r="R1243" s="62" t="s">
        <v>55</v>
      </c>
      <c r="S1243" s="62" t="s">
        <v>55</v>
      </c>
      <c r="T1243" s="62" t="s">
        <v>55</v>
      </c>
    </row>
    <row r="1244" spans="1:20" hidden="1" x14ac:dyDescent="0.2">
      <c r="A1244" s="42">
        <f>[1]BANCO!A19</f>
        <v>39264</v>
      </c>
      <c r="B1244" s="62" t="s">
        <v>55</v>
      </c>
      <c r="C1244" s="62" t="s">
        <v>55</v>
      </c>
      <c r="D1244" s="62" t="s">
        <v>55</v>
      </c>
      <c r="E1244" s="62" t="s">
        <v>55</v>
      </c>
      <c r="F1244" s="62" t="s">
        <v>55</v>
      </c>
      <c r="G1244" s="62" t="s">
        <v>55</v>
      </c>
      <c r="H1244" s="54">
        <f>'[2]R8-N - Residencial'!J15</f>
        <v>102.11</v>
      </c>
      <c r="I1244" s="62" t="s">
        <v>55</v>
      </c>
      <c r="J1244" s="62" t="s">
        <v>55</v>
      </c>
      <c r="K1244" s="62" t="s">
        <v>55</v>
      </c>
      <c r="L1244" s="62" t="s">
        <v>55</v>
      </c>
      <c r="M1244" s="62" t="s">
        <v>55</v>
      </c>
      <c r="N1244" s="62" t="s">
        <v>55</v>
      </c>
      <c r="O1244" s="62" t="s">
        <v>55</v>
      </c>
      <c r="P1244" s="62" t="s">
        <v>55</v>
      </c>
      <c r="Q1244" s="62" t="s">
        <v>55</v>
      </c>
      <c r="R1244" s="62" t="s">
        <v>55</v>
      </c>
      <c r="S1244" s="62" t="s">
        <v>55</v>
      </c>
      <c r="T1244" s="62" t="s">
        <v>55</v>
      </c>
    </row>
    <row r="1245" spans="1:20" hidden="1" x14ac:dyDescent="0.2">
      <c r="A1245" s="42">
        <f>[1]BANCO!A20</f>
        <v>39295</v>
      </c>
      <c r="B1245" s="62" t="s">
        <v>55</v>
      </c>
      <c r="C1245" s="62" t="s">
        <v>55</v>
      </c>
      <c r="D1245" s="62" t="s">
        <v>55</v>
      </c>
      <c r="E1245" s="62" t="s">
        <v>55</v>
      </c>
      <c r="F1245" s="62" t="s">
        <v>55</v>
      </c>
      <c r="G1245" s="62" t="s">
        <v>55</v>
      </c>
      <c r="H1245" s="54">
        <f>'[2]R8-N - Residencial'!J16</f>
        <v>102.78</v>
      </c>
      <c r="I1245" s="62" t="s">
        <v>55</v>
      </c>
      <c r="J1245" s="62" t="s">
        <v>55</v>
      </c>
      <c r="K1245" s="62" t="s">
        <v>55</v>
      </c>
      <c r="L1245" s="62" t="s">
        <v>55</v>
      </c>
      <c r="M1245" s="62" t="s">
        <v>55</v>
      </c>
      <c r="N1245" s="62" t="s">
        <v>55</v>
      </c>
      <c r="O1245" s="62" t="s">
        <v>55</v>
      </c>
      <c r="P1245" s="62" t="s">
        <v>55</v>
      </c>
      <c r="Q1245" s="62" t="s">
        <v>55</v>
      </c>
      <c r="R1245" s="62" t="s">
        <v>55</v>
      </c>
      <c r="S1245" s="62" t="s">
        <v>55</v>
      </c>
      <c r="T1245" s="62" t="s">
        <v>55</v>
      </c>
    </row>
    <row r="1246" spans="1:20" hidden="1" x14ac:dyDescent="0.2">
      <c r="A1246" s="42">
        <f>[1]BANCO!A21</f>
        <v>39326</v>
      </c>
      <c r="B1246" s="62" t="s">
        <v>55</v>
      </c>
      <c r="C1246" s="62" t="s">
        <v>55</v>
      </c>
      <c r="D1246" s="62" t="s">
        <v>55</v>
      </c>
      <c r="E1246" s="62" t="s">
        <v>55</v>
      </c>
      <c r="F1246" s="62" t="s">
        <v>55</v>
      </c>
      <c r="G1246" s="62" t="s">
        <v>55</v>
      </c>
      <c r="H1246" s="54">
        <f>'[2]R8-N - Residencial'!J17</f>
        <v>103.29105401059965</v>
      </c>
      <c r="I1246" s="62" t="s">
        <v>55</v>
      </c>
      <c r="J1246" s="62" t="s">
        <v>55</v>
      </c>
      <c r="K1246" s="62" t="s">
        <v>55</v>
      </c>
      <c r="L1246" s="62" t="s">
        <v>55</v>
      </c>
      <c r="M1246" s="62" t="s">
        <v>55</v>
      </c>
      <c r="N1246" s="62" t="s">
        <v>55</v>
      </c>
      <c r="O1246" s="62" t="s">
        <v>55</v>
      </c>
      <c r="P1246" s="62" t="s">
        <v>55</v>
      </c>
      <c r="Q1246" s="62" t="s">
        <v>55</v>
      </c>
      <c r="R1246" s="62" t="s">
        <v>55</v>
      </c>
      <c r="S1246" s="62" t="s">
        <v>55</v>
      </c>
      <c r="T1246" s="62" t="s">
        <v>55</v>
      </c>
    </row>
    <row r="1247" spans="1:20" hidden="1" x14ac:dyDescent="0.2">
      <c r="A1247" s="42">
        <f>[1]BANCO!A22</f>
        <v>39356</v>
      </c>
      <c r="B1247" s="62" t="s">
        <v>55</v>
      </c>
      <c r="C1247" s="62" t="s">
        <v>55</v>
      </c>
      <c r="D1247" s="62" t="s">
        <v>55</v>
      </c>
      <c r="E1247" s="62" t="s">
        <v>55</v>
      </c>
      <c r="F1247" s="62" t="s">
        <v>55</v>
      </c>
      <c r="G1247" s="62" t="s">
        <v>55</v>
      </c>
      <c r="H1247" s="54">
        <f>'[2]R8-N - Residencial'!J18</f>
        <v>104.72934972905379</v>
      </c>
      <c r="I1247" s="62" t="s">
        <v>55</v>
      </c>
      <c r="J1247" s="62" t="s">
        <v>55</v>
      </c>
      <c r="K1247" s="62" t="s">
        <v>55</v>
      </c>
      <c r="L1247" s="62" t="s">
        <v>55</v>
      </c>
      <c r="M1247" s="62" t="s">
        <v>55</v>
      </c>
      <c r="N1247" s="62" t="s">
        <v>55</v>
      </c>
      <c r="O1247" s="62" t="s">
        <v>55</v>
      </c>
      <c r="P1247" s="62" t="s">
        <v>55</v>
      </c>
      <c r="Q1247" s="62" t="s">
        <v>55</v>
      </c>
      <c r="R1247" s="62" t="s">
        <v>55</v>
      </c>
      <c r="S1247" s="62" t="s">
        <v>55</v>
      </c>
      <c r="T1247" s="62" t="s">
        <v>55</v>
      </c>
    </row>
    <row r="1248" spans="1:20" hidden="1" x14ac:dyDescent="0.2">
      <c r="A1248" s="42">
        <f>[1]BANCO!A23</f>
        <v>39387</v>
      </c>
      <c r="B1248" s="62" t="s">
        <v>55</v>
      </c>
      <c r="C1248" s="62" t="s">
        <v>55</v>
      </c>
      <c r="D1248" s="62" t="s">
        <v>55</v>
      </c>
      <c r="E1248" s="62" t="s">
        <v>55</v>
      </c>
      <c r="F1248" s="62" t="s">
        <v>55</v>
      </c>
      <c r="G1248" s="62" t="s">
        <v>55</v>
      </c>
      <c r="H1248" s="54">
        <f>'[2]R8-N - Residencial'!J19</f>
        <v>105.96</v>
      </c>
      <c r="I1248" s="62" t="s">
        <v>55</v>
      </c>
      <c r="J1248" s="62" t="s">
        <v>55</v>
      </c>
      <c r="K1248" s="62" t="s">
        <v>55</v>
      </c>
      <c r="L1248" s="62" t="s">
        <v>55</v>
      </c>
      <c r="M1248" s="62" t="s">
        <v>55</v>
      </c>
      <c r="N1248" s="62" t="s">
        <v>55</v>
      </c>
      <c r="O1248" s="62" t="s">
        <v>55</v>
      </c>
      <c r="P1248" s="62" t="s">
        <v>55</v>
      </c>
      <c r="Q1248" s="62" t="s">
        <v>55</v>
      </c>
      <c r="R1248" s="62" t="s">
        <v>55</v>
      </c>
      <c r="S1248" s="62" t="s">
        <v>55</v>
      </c>
      <c r="T1248" s="62" t="s">
        <v>55</v>
      </c>
    </row>
    <row r="1249" spans="1:20" hidden="1" x14ac:dyDescent="0.2">
      <c r="A1249" s="42">
        <f>[1]BANCO!A24</f>
        <v>39417</v>
      </c>
      <c r="B1249" s="62" t="s">
        <v>55</v>
      </c>
      <c r="C1249" s="62" t="s">
        <v>55</v>
      </c>
      <c r="D1249" s="62" t="s">
        <v>55</v>
      </c>
      <c r="E1249" s="62" t="s">
        <v>55</v>
      </c>
      <c r="F1249" s="62" t="s">
        <v>55</v>
      </c>
      <c r="G1249" s="62" t="s">
        <v>55</v>
      </c>
      <c r="H1249" s="54">
        <f>'[2]R8-N - Residencial'!J20</f>
        <v>106.80461978339351</v>
      </c>
      <c r="I1249" s="62" t="s">
        <v>55</v>
      </c>
      <c r="J1249" s="62" t="s">
        <v>55</v>
      </c>
      <c r="K1249" s="62" t="s">
        <v>55</v>
      </c>
      <c r="L1249" s="62" t="s">
        <v>55</v>
      </c>
      <c r="M1249" s="62" t="s">
        <v>55</v>
      </c>
      <c r="N1249" s="62" t="s">
        <v>55</v>
      </c>
      <c r="O1249" s="62" t="s">
        <v>55</v>
      </c>
      <c r="P1249" s="62" t="s">
        <v>55</v>
      </c>
      <c r="Q1249" s="62" t="s">
        <v>55</v>
      </c>
      <c r="R1249" s="62" t="s">
        <v>55</v>
      </c>
      <c r="S1249" s="62" t="s">
        <v>55</v>
      </c>
      <c r="T1249" s="62" t="s">
        <v>55</v>
      </c>
    </row>
    <row r="1250" spans="1:20" hidden="1" x14ac:dyDescent="0.2">
      <c r="A1250" s="42">
        <f>[1]BANCO!A25</f>
        <v>39448</v>
      </c>
      <c r="B1250" s="62" t="s">
        <v>55</v>
      </c>
      <c r="C1250" s="62" t="s">
        <v>55</v>
      </c>
      <c r="D1250" s="62" t="s">
        <v>55</v>
      </c>
      <c r="E1250" s="62" t="s">
        <v>55</v>
      </c>
      <c r="F1250" s="62" t="s">
        <v>55</v>
      </c>
      <c r="G1250" s="62" t="s">
        <v>55</v>
      </c>
      <c r="H1250" s="54">
        <f>'[2]R8-N - Residencial'!J21</f>
        <v>107.2</v>
      </c>
      <c r="I1250" s="62" t="s">
        <v>55</v>
      </c>
      <c r="J1250" s="62" t="s">
        <v>55</v>
      </c>
      <c r="K1250" s="62" t="s">
        <v>55</v>
      </c>
      <c r="L1250" s="62" t="s">
        <v>55</v>
      </c>
      <c r="M1250" s="62" t="s">
        <v>55</v>
      </c>
      <c r="N1250" s="62" t="s">
        <v>55</v>
      </c>
      <c r="O1250" s="62" t="s">
        <v>55</v>
      </c>
      <c r="P1250" s="62" t="s">
        <v>55</v>
      </c>
      <c r="Q1250" s="62" t="s">
        <v>55</v>
      </c>
      <c r="R1250" s="62" t="s">
        <v>55</v>
      </c>
      <c r="S1250" s="62" t="s">
        <v>55</v>
      </c>
      <c r="T1250" s="62" t="s">
        <v>55</v>
      </c>
    </row>
    <row r="1251" spans="1:20" hidden="1" x14ac:dyDescent="0.2">
      <c r="A1251" s="42">
        <f>[1]BANCO!A26</f>
        <v>39479</v>
      </c>
      <c r="B1251" s="62" t="s">
        <v>55</v>
      </c>
      <c r="C1251" s="62" t="s">
        <v>55</v>
      </c>
      <c r="D1251" s="62" t="s">
        <v>55</v>
      </c>
      <c r="E1251" s="62" t="s">
        <v>55</v>
      </c>
      <c r="F1251" s="62" t="s">
        <v>55</v>
      </c>
      <c r="G1251" s="62" t="s">
        <v>55</v>
      </c>
      <c r="H1251" s="54">
        <f>'[2]R8-N - Residencial'!J22</f>
        <v>107.95</v>
      </c>
      <c r="I1251" s="62" t="s">
        <v>55</v>
      </c>
      <c r="J1251" s="62" t="s">
        <v>55</v>
      </c>
      <c r="K1251" s="62" t="s">
        <v>55</v>
      </c>
      <c r="L1251" s="62" t="s">
        <v>55</v>
      </c>
      <c r="M1251" s="62" t="s">
        <v>55</v>
      </c>
      <c r="N1251" s="62" t="s">
        <v>55</v>
      </c>
      <c r="O1251" s="62" t="s">
        <v>55</v>
      </c>
      <c r="P1251" s="62" t="s">
        <v>55</v>
      </c>
      <c r="Q1251" s="62" t="s">
        <v>55</v>
      </c>
      <c r="R1251" s="62" t="s">
        <v>55</v>
      </c>
      <c r="S1251" s="62" t="s">
        <v>55</v>
      </c>
      <c r="T1251" s="62" t="s">
        <v>55</v>
      </c>
    </row>
    <row r="1252" spans="1:20" hidden="1" x14ac:dyDescent="0.2">
      <c r="A1252" s="42">
        <f>[1]BANCO!A27</f>
        <v>39508</v>
      </c>
      <c r="B1252" s="62" t="s">
        <v>55</v>
      </c>
      <c r="C1252" s="62" t="s">
        <v>55</v>
      </c>
      <c r="D1252" s="62" t="s">
        <v>55</v>
      </c>
      <c r="E1252" s="62" t="s">
        <v>55</v>
      </c>
      <c r="F1252" s="62" t="s">
        <v>55</v>
      </c>
      <c r="G1252" s="62" t="s">
        <v>55</v>
      </c>
      <c r="H1252" s="54">
        <f>'[2]R8-N - Residencial'!J23</f>
        <v>108.32</v>
      </c>
      <c r="I1252" s="62" t="s">
        <v>55</v>
      </c>
      <c r="J1252" s="62" t="s">
        <v>55</v>
      </c>
      <c r="K1252" s="62" t="s">
        <v>55</v>
      </c>
      <c r="L1252" s="62" t="s">
        <v>55</v>
      </c>
      <c r="M1252" s="62" t="s">
        <v>55</v>
      </c>
      <c r="N1252" s="62" t="s">
        <v>55</v>
      </c>
      <c r="O1252" s="62" t="s">
        <v>55</v>
      </c>
      <c r="P1252" s="62" t="s">
        <v>55</v>
      </c>
      <c r="Q1252" s="62" t="s">
        <v>55</v>
      </c>
      <c r="R1252" s="62" t="s">
        <v>55</v>
      </c>
      <c r="S1252" s="62" t="s">
        <v>55</v>
      </c>
      <c r="T1252" s="62" t="s">
        <v>55</v>
      </c>
    </row>
    <row r="1253" spans="1:20" hidden="1" x14ac:dyDescent="0.2">
      <c r="A1253" s="42">
        <f>[1]BANCO!A28</f>
        <v>39539</v>
      </c>
      <c r="B1253" s="62" t="s">
        <v>55</v>
      </c>
      <c r="C1253" s="62" t="s">
        <v>55</v>
      </c>
      <c r="D1253" s="62" t="s">
        <v>55</v>
      </c>
      <c r="E1253" s="62" t="s">
        <v>55</v>
      </c>
      <c r="F1253" s="62" t="s">
        <v>55</v>
      </c>
      <c r="G1253" s="62" t="s">
        <v>55</v>
      </c>
      <c r="H1253" s="54">
        <f>'[2]R8-N - Residencial'!J24</f>
        <v>109.29</v>
      </c>
      <c r="I1253" s="62" t="s">
        <v>55</v>
      </c>
      <c r="J1253" s="62" t="s">
        <v>55</v>
      </c>
      <c r="K1253" s="62" t="s">
        <v>55</v>
      </c>
      <c r="L1253" s="62" t="s">
        <v>55</v>
      </c>
      <c r="M1253" s="62" t="s">
        <v>55</v>
      </c>
      <c r="N1253" s="62" t="s">
        <v>55</v>
      </c>
      <c r="O1253" s="62" t="s">
        <v>55</v>
      </c>
      <c r="P1253" s="62" t="s">
        <v>55</v>
      </c>
      <c r="Q1253" s="62" t="s">
        <v>55</v>
      </c>
      <c r="R1253" s="62" t="s">
        <v>55</v>
      </c>
      <c r="S1253" s="62" t="s">
        <v>55</v>
      </c>
      <c r="T1253" s="62" t="s">
        <v>55</v>
      </c>
    </row>
    <row r="1254" spans="1:20" hidden="1" x14ac:dyDescent="0.2">
      <c r="A1254" s="42">
        <f>[1]BANCO!A29</f>
        <v>39569</v>
      </c>
      <c r="B1254" s="62" t="s">
        <v>55</v>
      </c>
      <c r="C1254" s="62" t="s">
        <v>55</v>
      </c>
      <c r="D1254" s="62" t="s">
        <v>55</v>
      </c>
      <c r="E1254" s="62" t="s">
        <v>55</v>
      </c>
      <c r="F1254" s="62" t="s">
        <v>55</v>
      </c>
      <c r="G1254" s="62" t="s">
        <v>55</v>
      </c>
      <c r="H1254" s="54">
        <f>'[2]R8-N - Residencial'!J25</f>
        <v>110.17</v>
      </c>
      <c r="I1254" s="62" t="s">
        <v>55</v>
      </c>
      <c r="J1254" s="62" t="s">
        <v>55</v>
      </c>
      <c r="K1254" s="62" t="s">
        <v>55</v>
      </c>
      <c r="L1254" s="62" t="s">
        <v>55</v>
      </c>
      <c r="M1254" s="62" t="s">
        <v>55</v>
      </c>
      <c r="N1254" s="62" t="s">
        <v>55</v>
      </c>
      <c r="O1254" s="62" t="s">
        <v>55</v>
      </c>
      <c r="P1254" s="62" t="s">
        <v>55</v>
      </c>
      <c r="Q1254" s="62" t="s">
        <v>55</v>
      </c>
      <c r="R1254" s="62" t="s">
        <v>55</v>
      </c>
      <c r="S1254" s="62" t="s">
        <v>55</v>
      </c>
      <c r="T1254" s="62" t="s">
        <v>55</v>
      </c>
    </row>
    <row r="1255" spans="1:20" hidden="1" x14ac:dyDescent="0.2">
      <c r="A1255" s="42">
        <f>[1]BANCO!A30</f>
        <v>39600</v>
      </c>
      <c r="B1255" s="62" t="s">
        <v>55</v>
      </c>
      <c r="C1255" s="62" t="s">
        <v>55</v>
      </c>
      <c r="D1255" s="62" t="s">
        <v>55</v>
      </c>
      <c r="E1255" s="62" t="s">
        <v>55</v>
      </c>
      <c r="F1255" s="62" t="s">
        <v>55</v>
      </c>
      <c r="G1255" s="62" t="s">
        <v>55</v>
      </c>
      <c r="H1255" s="54">
        <f>'[2]R8-N - Residencial'!J26</f>
        <v>111.78</v>
      </c>
      <c r="I1255" s="62" t="s">
        <v>55</v>
      </c>
      <c r="J1255" s="62" t="s">
        <v>55</v>
      </c>
      <c r="K1255" s="62" t="s">
        <v>55</v>
      </c>
      <c r="L1255" s="62" t="s">
        <v>55</v>
      </c>
      <c r="M1255" s="62" t="s">
        <v>55</v>
      </c>
      <c r="N1255" s="62" t="s">
        <v>55</v>
      </c>
      <c r="O1255" s="62" t="s">
        <v>55</v>
      </c>
      <c r="P1255" s="62" t="s">
        <v>55</v>
      </c>
      <c r="Q1255" s="62" t="s">
        <v>55</v>
      </c>
      <c r="R1255" s="62" t="s">
        <v>55</v>
      </c>
      <c r="S1255" s="62" t="s">
        <v>55</v>
      </c>
      <c r="T1255" s="62" t="s">
        <v>55</v>
      </c>
    </row>
    <row r="1256" spans="1:20" hidden="1" x14ac:dyDescent="0.2">
      <c r="A1256" s="42">
        <f>[1]BANCO!A31</f>
        <v>39630</v>
      </c>
      <c r="B1256" s="62" t="s">
        <v>55</v>
      </c>
      <c r="C1256" s="62" t="s">
        <v>55</v>
      </c>
      <c r="D1256" s="62" t="s">
        <v>55</v>
      </c>
      <c r="E1256" s="62" t="s">
        <v>55</v>
      </c>
      <c r="F1256" s="62" t="s">
        <v>55</v>
      </c>
      <c r="G1256" s="62" t="s">
        <v>55</v>
      </c>
      <c r="H1256" s="54">
        <f>'[2]R8-N - Residencial'!J27</f>
        <v>112.74</v>
      </c>
      <c r="I1256" s="62" t="s">
        <v>55</v>
      </c>
      <c r="J1256" s="62" t="s">
        <v>55</v>
      </c>
      <c r="K1256" s="62" t="s">
        <v>55</v>
      </c>
      <c r="L1256" s="62" t="s">
        <v>55</v>
      </c>
      <c r="M1256" s="62" t="s">
        <v>55</v>
      </c>
      <c r="N1256" s="62" t="s">
        <v>55</v>
      </c>
      <c r="O1256" s="62" t="s">
        <v>55</v>
      </c>
      <c r="P1256" s="62" t="s">
        <v>55</v>
      </c>
      <c r="Q1256" s="62" t="s">
        <v>55</v>
      </c>
      <c r="R1256" s="62" t="s">
        <v>55</v>
      </c>
      <c r="S1256" s="62" t="s">
        <v>55</v>
      </c>
      <c r="T1256" s="62" t="s">
        <v>55</v>
      </c>
    </row>
    <row r="1257" spans="1:20" hidden="1" x14ac:dyDescent="0.2">
      <c r="A1257" s="42">
        <f>[1]BANCO!A32</f>
        <v>39661</v>
      </c>
      <c r="B1257" s="62" t="s">
        <v>55</v>
      </c>
      <c r="C1257" s="62" t="s">
        <v>55</v>
      </c>
      <c r="D1257" s="62" t="s">
        <v>55</v>
      </c>
      <c r="E1257" s="62" t="s">
        <v>55</v>
      </c>
      <c r="F1257" s="62" t="s">
        <v>55</v>
      </c>
      <c r="G1257" s="62" t="s">
        <v>55</v>
      </c>
      <c r="H1257" s="54">
        <f>'[2]R8-N - Residencial'!J28</f>
        <v>114.82</v>
      </c>
      <c r="I1257" s="62" t="s">
        <v>55</v>
      </c>
      <c r="J1257" s="62" t="s">
        <v>55</v>
      </c>
      <c r="K1257" s="62" t="s">
        <v>55</v>
      </c>
      <c r="L1257" s="62" t="s">
        <v>55</v>
      </c>
      <c r="M1257" s="62" t="s">
        <v>55</v>
      </c>
      <c r="N1257" s="62" t="s">
        <v>55</v>
      </c>
      <c r="O1257" s="62" t="s">
        <v>55</v>
      </c>
      <c r="P1257" s="62" t="s">
        <v>55</v>
      </c>
      <c r="Q1257" s="62" t="s">
        <v>55</v>
      </c>
      <c r="R1257" s="62" t="s">
        <v>55</v>
      </c>
      <c r="S1257" s="62" t="s">
        <v>55</v>
      </c>
      <c r="T1257" s="62" t="s">
        <v>55</v>
      </c>
    </row>
    <row r="1258" spans="1:20" hidden="1" x14ac:dyDescent="0.2">
      <c r="A1258" s="42">
        <f>[1]BANCO!A33</f>
        <v>39692</v>
      </c>
      <c r="B1258" s="62" t="s">
        <v>55</v>
      </c>
      <c r="C1258" s="62" t="s">
        <v>55</v>
      </c>
      <c r="D1258" s="62" t="s">
        <v>55</v>
      </c>
      <c r="E1258" s="62" t="s">
        <v>55</v>
      </c>
      <c r="F1258" s="62" t="s">
        <v>55</v>
      </c>
      <c r="G1258" s="62" t="s">
        <v>55</v>
      </c>
      <c r="H1258" s="54">
        <f>'[2]R8-N - Residencial'!J29</f>
        <v>116.4</v>
      </c>
      <c r="I1258" s="62" t="s">
        <v>55</v>
      </c>
      <c r="J1258" s="62" t="s">
        <v>55</v>
      </c>
      <c r="K1258" s="62" t="s">
        <v>55</v>
      </c>
      <c r="L1258" s="62" t="s">
        <v>55</v>
      </c>
      <c r="M1258" s="62" t="s">
        <v>55</v>
      </c>
      <c r="N1258" s="62" t="s">
        <v>55</v>
      </c>
      <c r="O1258" s="62" t="s">
        <v>55</v>
      </c>
      <c r="P1258" s="62" t="s">
        <v>55</v>
      </c>
      <c r="Q1258" s="62" t="s">
        <v>55</v>
      </c>
      <c r="R1258" s="62" t="s">
        <v>55</v>
      </c>
      <c r="S1258" s="62" t="s">
        <v>55</v>
      </c>
      <c r="T1258" s="62" t="s">
        <v>55</v>
      </c>
    </row>
    <row r="1259" spans="1:20" hidden="1" x14ac:dyDescent="0.2">
      <c r="A1259" s="42">
        <f>[1]BANCO!A34</f>
        <v>39722</v>
      </c>
      <c r="B1259" s="62" t="s">
        <v>55</v>
      </c>
      <c r="C1259" s="62" t="s">
        <v>55</v>
      </c>
      <c r="D1259" s="62" t="s">
        <v>55</v>
      </c>
      <c r="E1259" s="62" t="s">
        <v>55</v>
      </c>
      <c r="F1259" s="62" t="s">
        <v>55</v>
      </c>
      <c r="G1259" s="62" t="s">
        <v>55</v>
      </c>
      <c r="H1259" s="54">
        <f>'[2]R8-N - Residencial'!J30</f>
        <v>119.66</v>
      </c>
      <c r="I1259" s="62" t="s">
        <v>55</v>
      </c>
      <c r="J1259" s="62" t="s">
        <v>55</v>
      </c>
      <c r="K1259" s="62" t="s">
        <v>55</v>
      </c>
      <c r="L1259" s="62" t="s">
        <v>55</v>
      </c>
      <c r="M1259" s="62" t="s">
        <v>55</v>
      </c>
      <c r="N1259" s="62" t="s">
        <v>55</v>
      </c>
      <c r="O1259" s="62" t="s">
        <v>55</v>
      </c>
      <c r="P1259" s="62" t="s">
        <v>55</v>
      </c>
      <c r="Q1259" s="62" t="s">
        <v>55</v>
      </c>
      <c r="R1259" s="62" t="s">
        <v>55</v>
      </c>
      <c r="S1259" s="62" t="s">
        <v>55</v>
      </c>
      <c r="T1259" s="62" t="s">
        <v>55</v>
      </c>
    </row>
    <row r="1260" spans="1:20" hidden="1" x14ac:dyDescent="0.2">
      <c r="A1260" s="42">
        <f>[1]BANCO!A35</f>
        <v>39753</v>
      </c>
      <c r="B1260" s="62" t="s">
        <v>55</v>
      </c>
      <c r="C1260" s="62" t="s">
        <v>55</v>
      </c>
      <c r="D1260" s="62" t="s">
        <v>55</v>
      </c>
      <c r="E1260" s="62" t="s">
        <v>55</v>
      </c>
      <c r="F1260" s="62" t="s">
        <v>55</v>
      </c>
      <c r="G1260" s="62" t="s">
        <v>55</v>
      </c>
      <c r="H1260" s="54">
        <f>'[2]R8-N - Residencial'!J31</f>
        <v>120.29</v>
      </c>
      <c r="I1260" s="62" t="s">
        <v>55</v>
      </c>
      <c r="J1260" s="62" t="s">
        <v>55</v>
      </c>
      <c r="K1260" s="62" t="s">
        <v>55</v>
      </c>
      <c r="L1260" s="62" t="s">
        <v>55</v>
      </c>
      <c r="M1260" s="62" t="s">
        <v>55</v>
      </c>
      <c r="N1260" s="62" t="s">
        <v>55</v>
      </c>
      <c r="O1260" s="62" t="s">
        <v>55</v>
      </c>
      <c r="P1260" s="62" t="s">
        <v>55</v>
      </c>
      <c r="Q1260" s="62" t="s">
        <v>55</v>
      </c>
      <c r="R1260" s="62" t="s">
        <v>55</v>
      </c>
      <c r="S1260" s="62" t="s">
        <v>55</v>
      </c>
      <c r="T1260" s="62" t="s">
        <v>55</v>
      </c>
    </row>
    <row r="1261" spans="1:20" hidden="1" x14ac:dyDescent="0.2">
      <c r="A1261" s="42">
        <f>[1]BANCO!A36</f>
        <v>39783</v>
      </c>
      <c r="B1261" s="62" t="s">
        <v>55</v>
      </c>
      <c r="C1261" s="62" t="s">
        <v>55</v>
      </c>
      <c r="D1261" s="62" t="s">
        <v>55</v>
      </c>
      <c r="E1261" s="62" t="s">
        <v>55</v>
      </c>
      <c r="F1261" s="62" t="s">
        <v>55</v>
      </c>
      <c r="G1261" s="62" t="s">
        <v>55</v>
      </c>
      <c r="H1261" s="54">
        <f>'[2]R8-N - Residencial'!J32</f>
        <v>120.17</v>
      </c>
      <c r="I1261" s="62" t="s">
        <v>55</v>
      </c>
      <c r="J1261" s="62" t="s">
        <v>55</v>
      </c>
      <c r="K1261" s="62" t="s">
        <v>55</v>
      </c>
      <c r="L1261" s="62" t="s">
        <v>55</v>
      </c>
      <c r="M1261" s="62" t="s">
        <v>55</v>
      </c>
      <c r="N1261" s="62" t="s">
        <v>55</v>
      </c>
      <c r="O1261" s="62" t="s">
        <v>55</v>
      </c>
      <c r="P1261" s="62" t="s">
        <v>55</v>
      </c>
      <c r="Q1261" s="62" t="s">
        <v>55</v>
      </c>
      <c r="R1261" s="62" t="s">
        <v>55</v>
      </c>
      <c r="S1261" s="62" t="s">
        <v>55</v>
      </c>
      <c r="T1261" s="62" t="s">
        <v>55</v>
      </c>
    </row>
    <row r="1262" spans="1:20" hidden="1" x14ac:dyDescent="0.2">
      <c r="A1262" s="42">
        <f>[1]BANCO!A37</f>
        <v>39814</v>
      </c>
      <c r="B1262" s="62" t="s">
        <v>55</v>
      </c>
      <c r="C1262" s="62" t="s">
        <v>55</v>
      </c>
      <c r="D1262" s="62" t="s">
        <v>55</v>
      </c>
      <c r="E1262" s="62" t="s">
        <v>55</v>
      </c>
      <c r="F1262" s="62" t="s">
        <v>55</v>
      </c>
      <c r="G1262" s="62" t="s">
        <v>55</v>
      </c>
      <c r="H1262" s="54">
        <f>'[2]R8-N - Residencial'!J33</f>
        <v>120.71</v>
      </c>
      <c r="I1262" s="62" t="s">
        <v>55</v>
      </c>
      <c r="J1262" s="62" t="s">
        <v>55</v>
      </c>
      <c r="K1262" s="62" t="s">
        <v>55</v>
      </c>
      <c r="L1262" s="62" t="s">
        <v>55</v>
      </c>
      <c r="M1262" s="62" t="s">
        <v>55</v>
      </c>
      <c r="N1262" s="62" t="s">
        <v>55</v>
      </c>
      <c r="O1262" s="62" t="s">
        <v>55</v>
      </c>
      <c r="P1262" s="62" t="s">
        <v>55</v>
      </c>
      <c r="Q1262" s="62" t="s">
        <v>55</v>
      </c>
      <c r="R1262" s="62" t="s">
        <v>55</v>
      </c>
      <c r="S1262" s="62" t="s">
        <v>55</v>
      </c>
      <c r="T1262" s="62" t="s">
        <v>55</v>
      </c>
    </row>
    <row r="1263" spans="1:20" hidden="1" x14ac:dyDescent="0.2">
      <c r="A1263" s="42">
        <f>[1]BANCO!A38</f>
        <v>39845</v>
      </c>
      <c r="B1263" s="62" t="s">
        <v>55</v>
      </c>
      <c r="C1263" s="62" t="s">
        <v>55</v>
      </c>
      <c r="D1263" s="62" t="s">
        <v>55</v>
      </c>
      <c r="E1263" s="62" t="s">
        <v>55</v>
      </c>
      <c r="F1263" s="62" t="s">
        <v>55</v>
      </c>
      <c r="G1263" s="62" t="s">
        <v>55</v>
      </c>
      <c r="H1263" s="54">
        <f>'[2]R8-N - Residencial'!J34</f>
        <v>119.98</v>
      </c>
      <c r="I1263" s="62" t="s">
        <v>55</v>
      </c>
      <c r="J1263" s="62" t="s">
        <v>55</v>
      </c>
      <c r="K1263" s="62" t="s">
        <v>55</v>
      </c>
      <c r="L1263" s="62" t="s">
        <v>55</v>
      </c>
      <c r="M1263" s="62" t="s">
        <v>55</v>
      </c>
      <c r="N1263" s="62" t="s">
        <v>55</v>
      </c>
      <c r="O1263" s="62" t="s">
        <v>55</v>
      </c>
      <c r="P1263" s="62" t="s">
        <v>55</v>
      </c>
      <c r="Q1263" s="62" t="s">
        <v>55</v>
      </c>
      <c r="R1263" s="62" t="s">
        <v>55</v>
      </c>
      <c r="S1263" s="62" t="s">
        <v>55</v>
      </c>
      <c r="T1263" s="62" t="s">
        <v>55</v>
      </c>
    </row>
    <row r="1264" spans="1:20" hidden="1" x14ac:dyDescent="0.2">
      <c r="A1264" s="42">
        <f>[1]BANCO!A39</f>
        <v>39873</v>
      </c>
      <c r="B1264" s="62" t="s">
        <v>55</v>
      </c>
      <c r="C1264" s="62" t="s">
        <v>55</v>
      </c>
      <c r="D1264" s="62" t="s">
        <v>55</v>
      </c>
      <c r="E1264" s="62" t="s">
        <v>55</v>
      </c>
      <c r="F1264" s="62" t="s">
        <v>55</v>
      </c>
      <c r="G1264" s="62" t="s">
        <v>55</v>
      </c>
      <c r="H1264" s="54">
        <f>'[2]R8-N - Residencial'!J35</f>
        <v>119.77</v>
      </c>
      <c r="I1264" s="62" t="s">
        <v>55</v>
      </c>
      <c r="J1264" s="62" t="s">
        <v>55</v>
      </c>
      <c r="K1264" s="62" t="s">
        <v>55</v>
      </c>
      <c r="L1264" s="62" t="s">
        <v>55</v>
      </c>
      <c r="M1264" s="62" t="s">
        <v>55</v>
      </c>
      <c r="N1264" s="62" t="s">
        <v>55</v>
      </c>
      <c r="O1264" s="62" t="s">
        <v>55</v>
      </c>
      <c r="P1264" s="62" t="s">
        <v>55</v>
      </c>
      <c r="Q1264" s="62" t="s">
        <v>55</v>
      </c>
      <c r="R1264" s="62" t="s">
        <v>55</v>
      </c>
      <c r="S1264" s="62" t="s">
        <v>55</v>
      </c>
      <c r="T1264" s="62" t="s">
        <v>55</v>
      </c>
    </row>
    <row r="1265" spans="1:20" hidden="1" x14ac:dyDescent="0.2">
      <c r="A1265" s="42">
        <f>[1]BANCO!A40</f>
        <v>39904</v>
      </c>
      <c r="B1265" s="62" t="s">
        <v>55</v>
      </c>
      <c r="C1265" s="62" t="s">
        <v>55</v>
      </c>
      <c r="D1265" s="62" t="s">
        <v>55</v>
      </c>
      <c r="E1265" s="62" t="s">
        <v>55</v>
      </c>
      <c r="F1265" s="62" t="s">
        <v>55</v>
      </c>
      <c r="G1265" s="62" t="s">
        <v>55</v>
      </c>
      <c r="H1265" s="54">
        <f>'[2]R8-N - Residencial'!J36</f>
        <v>119.47</v>
      </c>
      <c r="I1265" s="62" t="s">
        <v>55</v>
      </c>
      <c r="J1265" s="62" t="s">
        <v>55</v>
      </c>
      <c r="K1265" s="62" t="s">
        <v>55</v>
      </c>
      <c r="L1265" s="62" t="s">
        <v>55</v>
      </c>
      <c r="M1265" s="62" t="s">
        <v>55</v>
      </c>
      <c r="N1265" s="62" t="s">
        <v>55</v>
      </c>
      <c r="O1265" s="62" t="s">
        <v>55</v>
      </c>
      <c r="P1265" s="62" t="s">
        <v>55</v>
      </c>
      <c r="Q1265" s="62" t="s">
        <v>55</v>
      </c>
      <c r="R1265" s="62" t="s">
        <v>55</v>
      </c>
      <c r="S1265" s="62" t="s">
        <v>55</v>
      </c>
      <c r="T1265" s="62" t="s">
        <v>55</v>
      </c>
    </row>
    <row r="1266" spans="1:20" hidden="1" x14ac:dyDescent="0.2">
      <c r="A1266" s="42">
        <f>[1]BANCO!A41</f>
        <v>39934</v>
      </c>
      <c r="B1266" s="62" t="s">
        <v>55</v>
      </c>
      <c r="C1266" s="62" t="s">
        <v>55</v>
      </c>
      <c r="D1266" s="62" t="s">
        <v>55</v>
      </c>
      <c r="E1266" s="62" t="s">
        <v>55</v>
      </c>
      <c r="F1266" s="62" t="s">
        <v>55</v>
      </c>
      <c r="G1266" s="62" t="s">
        <v>55</v>
      </c>
      <c r="H1266" s="54">
        <f>'[2]R8-N - Residencial'!J37</f>
        <v>119.56</v>
      </c>
      <c r="I1266" s="62" t="s">
        <v>55</v>
      </c>
      <c r="J1266" s="62" t="s">
        <v>55</v>
      </c>
      <c r="K1266" s="62" t="s">
        <v>55</v>
      </c>
      <c r="L1266" s="62" t="s">
        <v>55</v>
      </c>
      <c r="M1266" s="62" t="s">
        <v>55</v>
      </c>
      <c r="N1266" s="62" t="s">
        <v>55</v>
      </c>
      <c r="O1266" s="62" t="s">
        <v>55</v>
      </c>
      <c r="P1266" s="62" t="s">
        <v>55</v>
      </c>
      <c r="Q1266" s="62" t="s">
        <v>55</v>
      </c>
      <c r="R1266" s="62" t="s">
        <v>55</v>
      </c>
      <c r="S1266" s="62" t="s">
        <v>55</v>
      </c>
      <c r="T1266" s="62" t="s">
        <v>55</v>
      </c>
    </row>
    <row r="1267" spans="1:20" hidden="1" x14ac:dyDescent="0.2">
      <c r="A1267" s="42">
        <f>[1]BANCO!A42</f>
        <v>39965</v>
      </c>
      <c r="B1267" s="62" t="s">
        <v>55</v>
      </c>
      <c r="C1267" s="62" t="s">
        <v>55</v>
      </c>
      <c r="D1267" s="62" t="s">
        <v>55</v>
      </c>
      <c r="E1267" s="62" t="s">
        <v>55</v>
      </c>
      <c r="F1267" s="62" t="s">
        <v>55</v>
      </c>
      <c r="G1267" s="62" t="s">
        <v>55</v>
      </c>
      <c r="H1267" s="54">
        <f>'[2]R8-N - Residencial'!J38</f>
        <v>119.46</v>
      </c>
      <c r="I1267" s="62" t="s">
        <v>55</v>
      </c>
      <c r="J1267" s="62" t="s">
        <v>55</v>
      </c>
      <c r="K1267" s="62" t="s">
        <v>55</v>
      </c>
      <c r="L1267" s="62" t="s">
        <v>55</v>
      </c>
      <c r="M1267" s="62" t="s">
        <v>55</v>
      </c>
      <c r="N1267" s="62" t="s">
        <v>55</v>
      </c>
      <c r="O1267" s="62" t="s">
        <v>55</v>
      </c>
      <c r="P1267" s="62" t="s">
        <v>55</v>
      </c>
      <c r="Q1267" s="62" t="s">
        <v>55</v>
      </c>
      <c r="R1267" s="62" t="s">
        <v>55</v>
      </c>
      <c r="S1267" s="62" t="s">
        <v>55</v>
      </c>
      <c r="T1267" s="62" t="s">
        <v>55</v>
      </c>
    </row>
    <row r="1268" spans="1:20" hidden="1" x14ac:dyDescent="0.2">
      <c r="A1268" s="42">
        <f>[1]BANCO!A43</f>
        <v>39995</v>
      </c>
      <c r="B1268" s="62" t="s">
        <v>55</v>
      </c>
      <c r="C1268" s="62" t="s">
        <v>55</v>
      </c>
      <c r="D1268" s="62" t="s">
        <v>55</v>
      </c>
      <c r="E1268" s="62" t="s">
        <v>55</v>
      </c>
      <c r="F1268" s="62" t="s">
        <v>55</v>
      </c>
      <c r="G1268" s="62" t="s">
        <v>55</v>
      </c>
      <c r="H1268" s="54">
        <f>'[2]R8-N - Residencial'!J39</f>
        <v>119.43</v>
      </c>
      <c r="I1268" s="62" t="s">
        <v>55</v>
      </c>
      <c r="J1268" s="62" t="s">
        <v>55</v>
      </c>
      <c r="K1268" s="62" t="s">
        <v>55</v>
      </c>
      <c r="L1268" s="62" t="s">
        <v>55</v>
      </c>
      <c r="M1268" s="62" t="s">
        <v>55</v>
      </c>
      <c r="N1268" s="62" t="s">
        <v>55</v>
      </c>
      <c r="O1268" s="62" t="s">
        <v>55</v>
      </c>
      <c r="P1268" s="62" t="s">
        <v>55</v>
      </c>
      <c r="Q1268" s="62" t="s">
        <v>55</v>
      </c>
      <c r="R1268" s="62" t="s">
        <v>55</v>
      </c>
      <c r="S1268" s="62" t="s">
        <v>55</v>
      </c>
      <c r="T1268" s="62" t="s">
        <v>55</v>
      </c>
    </row>
    <row r="1269" spans="1:20" hidden="1" x14ac:dyDescent="0.2">
      <c r="A1269" s="42">
        <f>[1]BANCO!A44</f>
        <v>40026</v>
      </c>
      <c r="B1269" s="62" t="s">
        <v>55</v>
      </c>
      <c r="C1269" s="62" t="s">
        <v>55</v>
      </c>
      <c r="D1269" s="62" t="s">
        <v>55</v>
      </c>
      <c r="E1269" s="62" t="s">
        <v>55</v>
      </c>
      <c r="F1269" s="62" t="s">
        <v>55</v>
      </c>
      <c r="G1269" s="62" t="s">
        <v>55</v>
      </c>
      <c r="H1269" s="54">
        <f>'[2]R8-N - Residencial'!J40</f>
        <v>119.15</v>
      </c>
      <c r="I1269" s="62" t="s">
        <v>55</v>
      </c>
      <c r="J1269" s="62" t="s">
        <v>55</v>
      </c>
      <c r="K1269" s="62" t="s">
        <v>55</v>
      </c>
      <c r="L1269" s="62" t="s">
        <v>55</v>
      </c>
      <c r="M1269" s="62" t="s">
        <v>55</v>
      </c>
      <c r="N1269" s="62" t="s">
        <v>55</v>
      </c>
      <c r="O1269" s="62" t="s">
        <v>55</v>
      </c>
      <c r="P1269" s="62" t="s">
        <v>55</v>
      </c>
      <c r="Q1269" s="62" t="s">
        <v>55</v>
      </c>
      <c r="R1269" s="62" t="s">
        <v>55</v>
      </c>
      <c r="S1269" s="62" t="s">
        <v>55</v>
      </c>
      <c r="T1269" s="62" t="s">
        <v>55</v>
      </c>
    </row>
    <row r="1270" spans="1:20" hidden="1" x14ac:dyDescent="0.2">
      <c r="A1270" s="42">
        <f>[1]BANCO!A45</f>
        <v>40057</v>
      </c>
      <c r="B1270" s="62" t="s">
        <v>55</v>
      </c>
      <c r="C1270" s="62" t="s">
        <v>55</v>
      </c>
      <c r="D1270" s="62" t="s">
        <v>55</v>
      </c>
      <c r="E1270" s="62" t="s">
        <v>55</v>
      </c>
      <c r="F1270" s="62" t="s">
        <v>55</v>
      </c>
      <c r="G1270" s="62" t="s">
        <v>55</v>
      </c>
      <c r="H1270" s="54">
        <f>'[2]R8-N - Residencial'!J41</f>
        <v>119.12</v>
      </c>
      <c r="I1270" s="62" t="s">
        <v>55</v>
      </c>
      <c r="J1270" s="62" t="s">
        <v>55</v>
      </c>
      <c r="K1270" s="62" t="s">
        <v>55</v>
      </c>
      <c r="L1270" s="62" t="s">
        <v>55</v>
      </c>
      <c r="M1270" s="62" t="s">
        <v>55</v>
      </c>
      <c r="N1270" s="62" t="s">
        <v>55</v>
      </c>
      <c r="O1270" s="62" t="s">
        <v>55</v>
      </c>
      <c r="P1270" s="62" t="s">
        <v>55</v>
      </c>
      <c r="Q1270" s="62" t="s">
        <v>55</v>
      </c>
      <c r="R1270" s="62" t="s">
        <v>55</v>
      </c>
      <c r="S1270" s="62" t="s">
        <v>55</v>
      </c>
      <c r="T1270" s="62" t="s">
        <v>55</v>
      </c>
    </row>
    <row r="1271" spans="1:20" hidden="1" x14ac:dyDescent="0.2">
      <c r="A1271" s="42">
        <f>[1]BANCO!A46</f>
        <v>40087</v>
      </c>
      <c r="B1271" s="62" t="s">
        <v>55</v>
      </c>
      <c r="C1271" s="62" t="s">
        <v>55</v>
      </c>
      <c r="D1271" s="62" t="s">
        <v>55</v>
      </c>
      <c r="E1271" s="62" t="s">
        <v>55</v>
      </c>
      <c r="F1271" s="62" t="s">
        <v>55</v>
      </c>
      <c r="G1271" s="62" t="s">
        <v>55</v>
      </c>
      <c r="H1271" s="54">
        <f>'[2]R8-N - Residencial'!J42</f>
        <v>118.98</v>
      </c>
      <c r="I1271" s="62" t="s">
        <v>55</v>
      </c>
      <c r="J1271" s="62" t="s">
        <v>55</v>
      </c>
      <c r="K1271" s="62" t="s">
        <v>55</v>
      </c>
      <c r="L1271" s="62" t="s">
        <v>55</v>
      </c>
      <c r="M1271" s="62" t="s">
        <v>55</v>
      </c>
      <c r="N1271" s="62" t="s">
        <v>55</v>
      </c>
      <c r="O1271" s="62" t="s">
        <v>55</v>
      </c>
      <c r="P1271" s="62" t="s">
        <v>55</v>
      </c>
      <c r="Q1271" s="62" t="s">
        <v>55</v>
      </c>
      <c r="R1271" s="62" t="s">
        <v>55</v>
      </c>
      <c r="S1271" s="62" t="s">
        <v>55</v>
      </c>
      <c r="T1271" s="62" t="s">
        <v>55</v>
      </c>
    </row>
    <row r="1272" spans="1:20" hidden="1" x14ac:dyDescent="0.2">
      <c r="A1272" s="42">
        <f>[1]BANCO!A47</f>
        <v>40118</v>
      </c>
      <c r="B1272" s="62" t="s">
        <v>55</v>
      </c>
      <c r="C1272" s="62" t="s">
        <v>55</v>
      </c>
      <c r="D1272" s="62" t="s">
        <v>55</v>
      </c>
      <c r="E1272" s="62" t="s">
        <v>55</v>
      </c>
      <c r="F1272" s="62" t="s">
        <v>55</v>
      </c>
      <c r="G1272" s="62" t="s">
        <v>55</v>
      </c>
      <c r="H1272" s="54">
        <f>'[2]R8-N - Residencial'!J43</f>
        <v>118.95</v>
      </c>
      <c r="I1272" s="62" t="s">
        <v>55</v>
      </c>
      <c r="J1272" s="62" t="s">
        <v>55</v>
      </c>
      <c r="K1272" s="62" t="s">
        <v>55</v>
      </c>
      <c r="L1272" s="62" t="s">
        <v>55</v>
      </c>
      <c r="M1272" s="62" t="s">
        <v>55</v>
      </c>
      <c r="N1272" s="62" t="s">
        <v>55</v>
      </c>
      <c r="O1272" s="62" t="s">
        <v>55</v>
      </c>
      <c r="P1272" s="62" t="s">
        <v>55</v>
      </c>
      <c r="Q1272" s="62" t="s">
        <v>55</v>
      </c>
      <c r="R1272" s="62" t="s">
        <v>55</v>
      </c>
      <c r="S1272" s="62" t="s">
        <v>55</v>
      </c>
      <c r="T1272" s="62" t="s">
        <v>55</v>
      </c>
    </row>
    <row r="1273" spans="1:20" hidden="1" x14ac:dyDescent="0.2">
      <c r="A1273" s="42">
        <f>[1]BANCO!A48</f>
        <v>40148</v>
      </c>
      <c r="B1273" s="62" t="s">
        <v>55</v>
      </c>
      <c r="C1273" s="62" t="s">
        <v>55</v>
      </c>
      <c r="D1273" s="62" t="s">
        <v>55</v>
      </c>
      <c r="E1273" s="62" t="s">
        <v>55</v>
      </c>
      <c r="F1273" s="62" t="s">
        <v>55</v>
      </c>
      <c r="G1273" s="62" t="s">
        <v>55</v>
      </c>
      <c r="H1273" s="54">
        <f>'[2]R8-N - Residencial'!J44</f>
        <v>118.94</v>
      </c>
      <c r="I1273" s="62" t="s">
        <v>55</v>
      </c>
      <c r="J1273" s="62" t="s">
        <v>55</v>
      </c>
      <c r="K1273" s="62" t="s">
        <v>55</v>
      </c>
      <c r="L1273" s="62" t="s">
        <v>55</v>
      </c>
      <c r="M1273" s="62" t="s">
        <v>55</v>
      </c>
      <c r="N1273" s="62" t="s">
        <v>55</v>
      </c>
      <c r="O1273" s="62" t="s">
        <v>55</v>
      </c>
      <c r="P1273" s="62" t="s">
        <v>55</v>
      </c>
      <c r="Q1273" s="62" t="s">
        <v>55</v>
      </c>
      <c r="R1273" s="62" t="s">
        <v>55</v>
      </c>
      <c r="S1273" s="62" t="s">
        <v>55</v>
      </c>
      <c r="T1273" s="62" t="s">
        <v>55</v>
      </c>
    </row>
    <row r="1274" spans="1:20" hidden="1" x14ac:dyDescent="0.2">
      <c r="A1274" s="42">
        <f>[1]BANCO!A49</f>
        <v>40179</v>
      </c>
      <c r="B1274" s="62" t="s">
        <v>55</v>
      </c>
      <c r="C1274" s="62" t="s">
        <v>55</v>
      </c>
      <c r="D1274" s="62" t="s">
        <v>55</v>
      </c>
      <c r="E1274" s="62" t="s">
        <v>55</v>
      </c>
      <c r="F1274" s="62" t="s">
        <v>55</v>
      </c>
      <c r="G1274" s="62" t="s">
        <v>55</v>
      </c>
      <c r="H1274" s="54">
        <f>'[2]R8-N - Residencial'!J45</f>
        <v>118.8</v>
      </c>
      <c r="I1274" s="62" t="s">
        <v>55</v>
      </c>
      <c r="J1274" s="62" t="s">
        <v>55</v>
      </c>
      <c r="K1274" s="62" t="s">
        <v>55</v>
      </c>
      <c r="L1274" s="62" t="s">
        <v>55</v>
      </c>
      <c r="M1274" s="62" t="s">
        <v>55</v>
      </c>
      <c r="N1274" s="62" t="s">
        <v>55</v>
      </c>
      <c r="O1274" s="62" t="s">
        <v>55</v>
      </c>
      <c r="P1274" s="62" t="s">
        <v>55</v>
      </c>
      <c r="Q1274" s="62" t="s">
        <v>55</v>
      </c>
      <c r="R1274" s="62" t="s">
        <v>55</v>
      </c>
      <c r="S1274" s="62" t="s">
        <v>55</v>
      </c>
      <c r="T1274" s="62" t="s">
        <v>55</v>
      </c>
    </row>
    <row r="1275" spans="1:20" hidden="1" x14ac:dyDescent="0.2">
      <c r="A1275" s="42">
        <f>[1]BANCO!A50</f>
        <v>40210</v>
      </c>
      <c r="B1275" s="62" t="s">
        <v>55</v>
      </c>
      <c r="C1275" s="62" t="s">
        <v>55</v>
      </c>
      <c r="D1275" s="62" t="s">
        <v>55</v>
      </c>
      <c r="E1275" s="62" t="s">
        <v>55</v>
      </c>
      <c r="F1275" s="62" t="s">
        <v>55</v>
      </c>
      <c r="G1275" s="62" t="s">
        <v>55</v>
      </c>
      <c r="H1275" s="54">
        <f>'[2]R8-N - Residencial'!J46</f>
        <v>119.11</v>
      </c>
      <c r="I1275" s="62" t="s">
        <v>55</v>
      </c>
      <c r="J1275" s="62" t="s">
        <v>55</v>
      </c>
      <c r="K1275" s="62" t="s">
        <v>55</v>
      </c>
      <c r="L1275" s="62" t="s">
        <v>55</v>
      </c>
      <c r="M1275" s="62" t="s">
        <v>55</v>
      </c>
      <c r="N1275" s="62" t="s">
        <v>55</v>
      </c>
      <c r="O1275" s="62" t="s">
        <v>55</v>
      </c>
      <c r="P1275" s="62" t="s">
        <v>55</v>
      </c>
      <c r="Q1275" s="62" t="s">
        <v>55</v>
      </c>
      <c r="R1275" s="62" t="s">
        <v>55</v>
      </c>
      <c r="S1275" s="62" t="s">
        <v>55</v>
      </c>
      <c r="T1275" s="62" t="s">
        <v>55</v>
      </c>
    </row>
    <row r="1276" spans="1:20" hidden="1" x14ac:dyDescent="0.2">
      <c r="A1276" s="42">
        <f>[1]BANCO!A51</f>
        <v>40238</v>
      </c>
      <c r="B1276" s="62" t="s">
        <v>55</v>
      </c>
      <c r="C1276" s="62" t="s">
        <v>55</v>
      </c>
      <c r="D1276" s="62" t="s">
        <v>55</v>
      </c>
      <c r="E1276" s="62" t="s">
        <v>55</v>
      </c>
      <c r="F1276" s="62" t="s">
        <v>55</v>
      </c>
      <c r="G1276" s="62" t="s">
        <v>55</v>
      </c>
      <c r="H1276" s="54">
        <f>'[2]R8-N - Residencial'!J47</f>
        <v>119.52</v>
      </c>
      <c r="I1276" s="62" t="s">
        <v>55</v>
      </c>
      <c r="J1276" s="62" t="s">
        <v>55</v>
      </c>
      <c r="K1276" s="62" t="s">
        <v>55</v>
      </c>
      <c r="L1276" s="62" t="s">
        <v>55</v>
      </c>
      <c r="M1276" s="62" t="s">
        <v>55</v>
      </c>
      <c r="N1276" s="62" t="s">
        <v>55</v>
      </c>
      <c r="O1276" s="62" t="s">
        <v>55</v>
      </c>
      <c r="P1276" s="62" t="s">
        <v>55</v>
      </c>
      <c r="Q1276" s="62" t="s">
        <v>55</v>
      </c>
      <c r="R1276" s="62" t="s">
        <v>55</v>
      </c>
      <c r="S1276" s="62" t="s">
        <v>55</v>
      </c>
      <c r="T1276" s="62" t="s">
        <v>55</v>
      </c>
    </row>
    <row r="1277" spans="1:20" hidden="1" x14ac:dyDescent="0.2">
      <c r="A1277" s="42">
        <f>[1]BANCO!A52</f>
        <v>40269</v>
      </c>
      <c r="B1277" s="62" t="s">
        <v>55</v>
      </c>
      <c r="C1277" s="62" t="s">
        <v>55</v>
      </c>
      <c r="D1277" s="62" t="s">
        <v>55</v>
      </c>
      <c r="E1277" s="62" t="s">
        <v>55</v>
      </c>
      <c r="F1277" s="62" t="s">
        <v>55</v>
      </c>
      <c r="G1277" s="62" t="s">
        <v>55</v>
      </c>
      <c r="H1277" s="54">
        <f>'[2]R8-N - Residencial'!J48</f>
        <v>119.96</v>
      </c>
      <c r="I1277" s="62" t="s">
        <v>55</v>
      </c>
      <c r="J1277" s="62" t="s">
        <v>55</v>
      </c>
      <c r="K1277" s="62" t="s">
        <v>55</v>
      </c>
      <c r="L1277" s="62" t="s">
        <v>55</v>
      </c>
      <c r="M1277" s="62" t="s">
        <v>55</v>
      </c>
      <c r="N1277" s="62" t="s">
        <v>55</v>
      </c>
      <c r="O1277" s="62" t="s">
        <v>55</v>
      </c>
      <c r="P1277" s="62" t="s">
        <v>55</v>
      </c>
      <c r="Q1277" s="62" t="s">
        <v>55</v>
      </c>
      <c r="R1277" s="62" t="s">
        <v>55</v>
      </c>
      <c r="S1277" s="62" t="s">
        <v>55</v>
      </c>
      <c r="T1277" s="62" t="s">
        <v>55</v>
      </c>
    </row>
    <row r="1278" spans="1:20" hidden="1" x14ac:dyDescent="0.2">
      <c r="A1278" s="42">
        <f>[1]BANCO!A53</f>
        <v>40299</v>
      </c>
      <c r="B1278" s="62" t="s">
        <v>55</v>
      </c>
      <c r="C1278" s="62" t="s">
        <v>55</v>
      </c>
      <c r="D1278" s="62" t="s">
        <v>55</v>
      </c>
      <c r="E1278" s="62" t="s">
        <v>55</v>
      </c>
      <c r="F1278" s="62" t="s">
        <v>55</v>
      </c>
      <c r="G1278" s="62" t="s">
        <v>55</v>
      </c>
      <c r="H1278" s="54">
        <f>'[2]R8-N - Residencial'!J49</f>
        <v>121.03</v>
      </c>
      <c r="I1278" s="62" t="s">
        <v>55</v>
      </c>
      <c r="J1278" s="62" t="s">
        <v>55</v>
      </c>
      <c r="K1278" s="62" t="s">
        <v>55</v>
      </c>
      <c r="L1278" s="62" t="s">
        <v>55</v>
      </c>
      <c r="M1278" s="62" t="s">
        <v>55</v>
      </c>
      <c r="N1278" s="62" t="s">
        <v>55</v>
      </c>
      <c r="O1278" s="62" t="s">
        <v>55</v>
      </c>
      <c r="P1278" s="62" t="s">
        <v>55</v>
      </c>
      <c r="Q1278" s="62" t="s">
        <v>55</v>
      </c>
      <c r="R1278" s="62" t="s">
        <v>55</v>
      </c>
      <c r="S1278" s="62" t="s">
        <v>55</v>
      </c>
      <c r="T1278" s="62" t="s">
        <v>55</v>
      </c>
    </row>
    <row r="1279" spans="1:20" hidden="1" x14ac:dyDescent="0.2">
      <c r="A1279" s="42">
        <f>[1]BANCO!A54</f>
        <v>40330</v>
      </c>
      <c r="B1279" s="62" t="s">
        <v>55</v>
      </c>
      <c r="C1279" s="62" t="s">
        <v>55</v>
      </c>
      <c r="D1279" s="62" t="s">
        <v>55</v>
      </c>
      <c r="E1279" s="62" t="s">
        <v>55</v>
      </c>
      <c r="F1279" s="62" t="s">
        <v>55</v>
      </c>
      <c r="G1279" s="62" t="s">
        <v>55</v>
      </c>
      <c r="H1279" s="54">
        <f>'[2]R8-N - Residencial'!J50</f>
        <v>121.53</v>
      </c>
      <c r="I1279" s="62" t="s">
        <v>55</v>
      </c>
      <c r="J1279" s="62" t="s">
        <v>55</v>
      </c>
      <c r="K1279" s="62" t="s">
        <v>55</v>
      </c>
      <c r="L1279" s="62" t="s">
        <v>55</v>
      </c>
      <c r="M1279" s="62" t="s">
        <v>55</v>
      </c>
      <c r="N1279" s="62" t="s">
        <v>55</v>
      </c>
      <c r="O1279" s="62" t="s">
        <v>55</v>
      </c>
      <c r="P1279" s="62" t="s">
        <v>55</v>
      </c>
      <c r="Q1279" s="62" t="s">
        <v>55</v>
      </c>
      <c r="R1279" s="62" t="s">
        <v>55</v>
      </c>
      <c r="S1279" s="62" t="s">
        <v>55</v>
      </c>
      <c r="T1279" s="62" t="s">
        <v>55</v>
      </c>
    </row>
    <row r="1280" spans="1:20" hidden="1" x14ac:dyDescent="0.2">
      <c r="A1280" s="42">
        <f>[1]BANCO!A55</f>
        <v>40360</v>
      </c>
      <c r="B1280" s="62" t="s">
        <v>55</v>
      </c>
      <c r="C1280" s="62" t="s">
        <v>55</v>
      </c>
      <c r="D1280" s="62" t="s">
        <v>55</v>
      </c>
      <c r="E1280" s="62" t="s">
        <v>55</v>
      </c>
      <c r="F1280" s="62" t="s">
        <v>55</v>
      </c>
      <c r="G1280" s="62" t="s">
        <v>55</v>
      </c>
      <c r="H1280" s="54">
        <f>'[2]R8-N - Residencial'!J51</f>
        <v>122.93</v>
      </c>
      <c r="I1280" s="62" t="s">
        <v>55</v>
      </c>
      <c r="J1280" s="62" t="s">
        <v>55</v>
      </c>
      <c r="K1280" s="62" t="s">
        <v>55</v>
      </c>
      <c r="L1280" s="62" t="s">
        <v>55</v>
      </c>
      <c r="M1280" s="62" t="s">
        <v>55</v>
      </c>
      <c r="N1280" s="62" t="s">
        <v>55</v>
      </c>
      <c r="O1280" s="62" t="s">
        <v>55</v>
      </c>
      <c r="P1280" s="62" t="s">
        <v>55</v>
      </c>
      <c r="Q1280" s="62" t="s">
        <v>55</v>
      </c>
      <c r="R1280" s="62" t="s">
        <v>55</v>
      </c>
      <c r="S1280" s="62" t="s">
        <v>55</v>
      </c>
      <c r="T1280" s="62" t="s">
        <v>55</v>
      </c>
    </row>
    <row r="1281" spans="1:20" hidden="1" x14ac:dyDescent="0.2">
      <c r="A1281" s="42">
        <f>[1]BANCO!A56</f>
        <v>40391</v>
      </c>
      <c r="B1281" s="62" t="s">
        <v>55</v>
      </c>
      <c r="C1281" s="62" t="s">
        <v>55</v>
      </c>
      <c r="D1281" s="62" t="s">
        <v>55</v>
      </c>
      <c r="E1281" s="62" t="s">
        <v>55</v>
      </c>
      <c r="F1281" s="62" t="s">
        <v>55</v>
      </c>
      <c r="G1281" s="62" t="s">
        <v>55</v>
      </c>
      <c r="H1281" s="54">
        <f>'[2]R8-N - Residencial'!J52</f>
        <v>123.2</v>
      </c>
      <c r="I1281" s="62" t="s">
        <v>55</v>
      </c>
      <c r="J1281" s="62" t="s">
        <v>55</v>
      </c>
      <c r="K1281" s="62" t="s">
        <v>55</v>
      </c>
      <c r="L1281" s="62" t="s">
        <v>55</v>
      </c>
      <c r="M1281" s="62" t="s">
        <v>55</v>
      </c>
      <c r="N1281" s="62" t="s">
        <v>55</v>
      </c>
      <c r="O1281" s="62" t="s">
        <v>55</v>
      </c>
      <c r="P1281" s="62" t="s">
        <v>55</v>
      </c>
      <c r="Q1281" s="62" t="s">
        <v>55</v>
      </c>
      <c r="R1281" s="62" t="s">
        <v>55</v>
      </c>
      <c r="S1281" s="62" t="s">
        <v>55</v>
      </c>
      <c r="T1281" s="62" t="s">
        <v>55</v>
      </c>
    </row>
    <row r="1282" spans="1:20" hidden="1" x14ac:dyDescent="0.2">
      <c r="A1282" s="42">
        <f>[1]BANCO!A57</f>
        <v>40422</v>
      </c>
      <c r="B1282" s="62" t="s">
        <v>55</v>
      </c>
      <c r="C1282" s="62" t="s">
        <v>55</v>
      </c>
      <c r="D1282" s="62" t="s">
        <v>55</v>
      </c>
      <c r="E1282" s="62" t="s">
        <v>55</v>
      </c>
      <c r="F1282" s="62" t="s">
        <v>55</v>
      </c>
      <c r="G1282" s="62" t="s">
        <v>55</v>
      </c>
      <c r="H1282" s="54">
        <f>'[2]R8-N - Residencial'!J53</f>
        <v>122.79</v>
      </c>
      <c r="I1282" s="62" t="s">
        <v>55</v>
      </c>
      <c r="J1282" s="62" t="s">
        <v>55</v>
      </c>
      <c r="K1282" s="62" t="s">
        <v>55</v>
      </c>
      <c r="L1282" s="62" t="s">
        <v>55</v>
      </c>
      <c r="M1282" s="62" t="s">
        <v>55</v>
      </c>
      <c r="N1282" s="62" t="s">
        <v>55</v>
      </c>
      <c r="O1282" s="62" t="s">
        <v>55</v>
      </c>
      <c r="P1282" s="62" t="s">
        <v>55</v>
      </c>
      <c r="Q1282" s="62" t="s">
        <v>55</v>
      </c>
      <c r="R1282" s="62" t="s">
        <v>55</v>
      </c>
      <c r="S1282" s="62" t="s">
        <v>55</v>
      </c>
      <c r="T1282" s="62" t="s">
        <v>55</v>
      </c>
    </row>
    <row r="1283" spans="1:20" hidden="1" x14ac:dyDescent="0.2">
      <c r="A1283" s="42">
        <f>[1]BANCO!A58</f>
        <v>40452</v>
      </c>
      <c r="B1283" s="62" t="s">
        <v>55</v>
      </c>
      <c r="C1283" s="62" t="s">
        <v>55</v>
      </c>
      <c r="D1283" s="62" t="s">
        <v>55</v>
      </c>
      <c r="E1283" s="62" t="s">
        <v>55</v>
      </c>
      <c r="F1283" s="62" t="s">
        <v>55</v>
      </c>
      <c r="G1283" s="62" t="s">
        <v>55</v>
      </c>
      <c r="H1283" s="54">
        <f>'[2]R8-N - Residencial'!J54</f>
        <v>122.45</v>
      </c>
      <c r="I1283" s="62" t="s">
        <v>55</v>
      </c>
      <c r="J1283" s="62" t="s">
        <v>55</v>
      </c>
      <c r="K1283" s="62" t="s">
        <v>55</v>
      </c>
      <c r="L1283" s="62" t="s">
        <v>55</v>
      </c>
      <c r="M1283" s="62" t="s">
        <v>55</v>
      </c>
      <c r="N1283" s="62" t="s">
        <v>55</v>
      </c>
      <c r="O1283" s="62" t="s">
        <v>55</v>
      </c>
      <c r="P1283" s="62" t="s">
        <v>55</v>
      </c>
      <c r="Q1283" s="62" t="s">
        <v>55</v>
      </c>
      <c r="R1283" s="62" t="s">
        <v>55</v>
      </c>
      <c r="S1283" s="62" t="s">
        <v>55</v>
      </c>
      <c r="T1283" s="62" t="s">
        <v>55</v>
      </c>
    </row>
    <row r="1284" spans="1:20" hidden="1" x14ac:dyDescent="0.2">
      <c r="A1284" s="42">
        <f>[1]BANCO!A59</f>
        <v>40483</v>
      </c>
      <c r="B1284" s="62" t="s">
        <v>55</v>
      </c>
      <c r="C1284" s="62" t="s">
        <v>55</v>
      </c>
      <c r="D1284" s="62" t="s">
        <v>55</v>
      </c>
      <c r="E1284" s="62" t="s">
        <v>55</v>
      </c>
      <c r="F1284" s="62" t="s">
        <v>55</v>
      </c>
      <c r="G1284" s="62" t="s">
        <v>55</v>
      </c>
      <c r="H1284" s="54">
        <f>'[2]R8-N - Residencial'!J55</f>
        <v>122.08</v>
      </c>
      <c r="I1284" s="62" t="s">
        <v>55</v>
      </c>
      <c r="J1284" s="62" t="s">
        <v>55</v>
      </c>
      <c r="K1284" s="62" t="s">
        <v>55</v>
      </c>
      <c r="L1284" s="62" t="s">
        <v>55</v>
      </c>
      <c r="M1284" s="62" t="s">
        <v>55</v>
      </c>
      <c r="N1284" s="62" t="s">
        <v>55</v>
      </c>
      <c r="O1284" s="62" t="s">
        <v>55</v>
      </c>
      <c r="P1284" s="62" t="s">
        <v>55</v>
      </c>
      <c r="Q1284" s="62" t="s">
        <v>55</v>
      </c>
      <c r="R1284" s="62" t="s">
        <v>55</v>
      </c>
      <c r="S1284" s="62" t="s">
        <v>55</v>
      </c>
      <c r="T1284" s="62" t="s">
        <v>55</v>
      </c>
    </row>
    <row r="1285" spans="1:20" hidden="1" x14ac:dyDescent="0.2">
      <c r="A1285" s="42">
        <f>[1]BANCO!A60</f>
        <v>40513</v>
      </c>
      <c r="B1285" s="62" t="s">
        <v>55</v>
      </c>
      <c r="C1285" s="62" t="s">
        <v>55</v>
      </c>
      <c r="D1285" s="62" t="s">
        <v>55</v>
      </c>
      <c r="E1285" s="62" t="s">
        <v>55</v>
      </c>
      <c r="F1285" s="62" t="s">
        <v>55</v>
      </c>
      <c r="G1285" s="62" t="s">
        <v>55</v>
      </c>
      <c r="H1285" s="54">
        <f>'[2]R8-N - Residencial'!J56</f>
        <v>122.07</v>
      </c>
      <c r="I1285" s="62" t="s">
        <v>55</v>
      </c>
      <c r="J1285" s="62" t="s">
        <v>55</v>
      </c>
      <c r="K1285" s="62" t="s">
        <v>55</v>
      </c>
      <c r="L1285" s="62" t="s">
        <v>55</v>
      </c>
      <c r="M1285" s="62" t="s">
        <v>55</v>
      </c>
      <c r="N1285" s="62" t="s">
        <v>55</v>
      </c>
      <c r="O1285" s="62" t="s">
        <v>55</v>
      </c>
      <c r="P1285" s="62" t="s">
        <v>55</v>
      </c>
      <c r="Q1285" s="62" t="s">
        <v>55</v>
      </c>
      <c r="R1285" s="62" t="s">
        <v>55</v>
      </c>
      <c r="S1285" s="62" t="s">
        <v>55</v>
      </c>
      <c r="T1285" s="62" t="s">
        <v>55</v>
      </c>
    </row>
    <row r="1286" spans="1:20" hidden="1" x14ac:dyDescent="0.2">
      <c r="A1286" s="42">
        <f>[1]BANCO!A61</f>
        <v>40544</v>
      </c>
      <c r="B1286" s="62" t="s">
        <v>55</v>
      </c>
      <c r="C1286" s="62" t="s">
        <v>55</v>
      </c>
      <c r="D1286" s="62" t="s">
        <v>55</v>
      </c>
      <c r="E1286" s="62" t="s">
        <v>55</v>
      </c>
      <c r="F1286" s="62" t="s">
        <v>55</v>
      </c>
      <c r="G1286" s="62" t="s">
        <v>55</v>
      </c>
      <c r="H1286" s="54">
        <f>'[2]R8-N - Residencial'!J57</f>
        <v>122.24</v>
      </c>
      <c r="I1286" s="62" t="s">
        <v>55</v>
      </c>
      <c r="J1286" s="62" t="s">
        <v>55</v>
      </c>
      <c r="K1286" s="62" t="s">
        <v>55</v>
      </c>
      <c r="L1286" s="62" t="s">
        <v>55</v>
      </c>
      <c r="M1286" s="62" t="s">
        <v>55</v>
      </c>
      <c r="N1286" s="62" t="s">
        <v>55</v>
      </c>
      <c r="O1286" s="62" t="s">
        <v>55</v>
      </c>
      <c r="P1286" s="62" t="s">
        <v>55</v>
      </c>
      <c r="Q1286" s="62" t="s">
        <v>55</v>
      </c>
      <c r="R1286" s="62" t="s">
        <v>55</v>
      </c>
      <c r="S1286" s="62" t="s">
        <v>55</v>
      </c>
      <c r="T1286" s="62" t="s">
        <v>55</v>
      </c>
    </row>
    <row r="1287" spans="1:20" hidden="1" x14ac:dyDescent="0.2">
      <c r="A1287" s="42">
        <f>[1]BANCO!A62</f>
        <v>40575</v>
      </c>
      <c r="B1287" s="62" t="s">
        <v>55</v>
      </c>
      <c r="C1287" s="62" t="s">
        <v>55</v>
      </c>
      <c r="D1287" s="62" t="s">
        <v>55</v>
      </c>
      <c r="E1287" s="62" t="s">
        <v>55</v>
      </c>
      <c r="F1287" s="62" t="s">
        <v>55</v>
      </c>
      <c r="G1287" s="62" t="s">
        <v>55</v>
      </c>
      <c r="H1287" s="54">
        <f>'[2]R8-N - Residencial'!J58</f>
        <v>122.68</v>
      </c>
      <c r="I1287" s="62" t="s">
        <v>55</v>
      </c>
      <c r="J1287" s="62" t="s">
        <v>55</v>
      </c>
      <c r="K1287" s="62" t="s">
        <v>55</v>
      </c>
      <c r="L1287" s="62" t="s">
        <v>55</v>
      </c>
      <c r="M1287" s="62" t="s">
        <v>55</v>
      </c>
      <c r="N1287" s="62" t="s">
        <v>55</v>
      </c>
      <c r="O1287" s="62" t="s">
        <v>55</v>
      </c>
      <c r="P1287" s="62" t="s">
        <v>55</v>
      </c>
      <c r="Q1287" s="62" t="s">
        <v>55</v>
      </c>
      <c r="R1287" s="62" t="s">
        <v>55</v>
      </c>
      <c r="S1287" s="62" t="s">
        <v>55</v>
      </c>
      <c r="T1287" s="62" t="s">
        <v>55</v>
      </c>
    </row>
    <row r="1288" spans="1:20" hidden="1" x14ac:dyDescent="0.2">
      <c r="A1288" s="42">
        <f>[1]BANCO!A63</f>
        <v>40603</v>
      </c>
      <c r="B1288" s="62" t="s">
        <v>55</v>
      </c>
      <c r="C1288" s="62" t="s">
        <v>55</v>
      </c>
      <c r="D1288" s="62" t="s">
        <v>55</v>
      </c>
      <c r="E1288" s="62" t="s">
        <v>55</v>
      </c>
      <c r="F1288" s="62" t="s">
        <v>55</v>
      </c>
      <c r="G1288" s="62" t="s">
        <v>55</v>
      </c>
      <c r="H1288" s="54">
        <f>'[2]R8-N - Residencial'!J59</f>
        <v>122.79</v>
      </c>
      <c r="I1288" s="62" t="s">
        <v>55</v>
      </c>
      <c r="J1288" s="62" t="s">
        <v>55</v>
      </c>
      <c r="K1288" s="62" t="s">
        <v>55</v>
      </c>
      <c r="L1288" s="62" t="s">
        <v>55</v>
      </c>
      <c r="M1288" s="62" t="s">
        <v>55</v>
      </c>
      <c r="N1288" s="62" t="s">
        <v>55</v>
      </c>
      <c r="O1288" s="62" t="s">
        <v>55</v>
      </c>
      <c r="P1288" s="62" t="s">
        <v>55</v>
      </c>
      <c r="Q1288" s="62" t="s">
        <v>55</v>
      </c>
      <c r="R1288" s="62" t="s">
        <v>55</v>
      </c>
      <c r="S1288" s="62" t="s">
        <v>55</v>
      </c>
      <c r="T1288" s="62" t="s">
        <v>55</v>
      </c>
    </row>
    <row r="1289" spans="1:20" hidden="1" x14ac:dyDescent="0.2">
      <c r="A1289" s="42">
        <f>[1]BANCO!A64</f>
        <v>40634</v>
      </c>
      <c r="B1289" s="62" t="s">
        <v>55</v>
      </c>
      <c r="C1289" s="62" t="s">
        <v>55</v>
      </c>
      <c r="D1289" s="62" t="s">
        <v>55</v>
      </c>
      <c r="E1289" s="62" t="s">
        <v>55</v>
      </c>
      <c r="F1289" s="62" t="s">
        <v>55</v>
      </c>
      <c r="G1289" s="62" t="s">
        <v>55</v>
      </c>
      <c r="H1289" s="54">
        <f>'[2]R8-N - Residencial'!J60</f>
        <v>123.35</v>
      </c>
      <c r="I1289" s="62" t="s">
        <v>55</v>
      </c>
      <c r="J1289" s="62" t="s">
        <v>55</v>
      </c>
      <c r="K1289" s="62" t="s">
        <v>55</v>
      </c>
      <c r="L1289" s="62" t="s">
        <v>55</v>
      </c>
      <c r="M1289" s="62" t="s">
        <v>55</v>
      </c>
      <c r="N1289" s="62" t="s">
        <v>55</v>
      </c>
      <c r="O1289" s="62" t="s">
        <v>55</v>
      </c>
      <c r="P1289" s="62" t="s">
        <v>55</v>
      </c>
      <c r="Q1289" s="62" t="s">
        <v>55</v>
      </c>
      <c r="R1289" s="62" t="s">
        <v>55</v>
      </c>
      <c r="S1289" s="62" t="s">
        <v>55</v>
      </c>
      <c r="T1289" s="62" t="s">
        <v>55</v>
      </c>
    </row>
    <row r="1290" spans="1:20" hidden="1" x14ac:dyDescent="0.2">
      <c r="A1290" s="42">
        <f>[1]BANCO!A65</f>
        <v>40664</v>
      </c>
      <c r="B1290" s="62" t="s">
        <v>55</v>
      </c>
      <c r="C1290" s="62" t="s">
        <v>55</v>
      </c>
      <c r="D1290" s="62" t="s">
        <v>55</v>
      </c>
      <c r="E1290" s="62" t="s">
        <v>55</v>
      </c>
      <c r="F1290" s="62" t="s">
        <v>55</v>
      </c>
      <c r="G1290" s="62" t="s">
        <v>55</v>
      </c>
      <c r="H1290" s="54">
        <f>'[2]R8-N - Residencial'!J61</f>
        <v>123.58</v>
      </c>
      <c r="I1290" s="62" t="s">
        <v>55</v>
      </c>
      <c r="J1290" s="62" t="s">
        <v>55</v>
      </c>
      <c r="K1290" s="62" t="s">
        <v>55</v>
      </c>
      <c r="L1290" s="62" t="s">
        <v>55</v>
      </c>
      <c r="M1290" s="62" t="s">
        <v>55</v>
      </c>
      <c r="N1290" s="62" t="s">
        <v>55</v>
      </c>
      <c r="O1290" s="62" t="s">
        <v>55</v>
      </c>
      <c r="P1290" s="62" t="s">
        <v>55</v>
      </c>
      <c r="Q1290" s="62" t="s">
        <v>55</v>
      </c>
      <c r="R1290" s="62" t="s">
        <v>55</v>
      </c>
      <c r="S1290" s="62" t="s">
        <v>55</v>
      </c>
      <c r="T1290" s="62" t="s">
        <v>55</v>
      </c>
    </row>
    <row r="1291" spans="1:20" hidden="1" x14ac:dyDescent="0.2">
      <c r="A1291" s="42">
        <f>[1]BANCO!A66</f>
        <v>40695</v>
      </c>
      <c r="B1291" s="62" t="s">
        <v>55</v>
      </c>
      <c r="C1291" s="62" t="s">
        <v>55</v>
      </c>
      <c r="D1291" s="62" t="s">
        <v>55</v>
      </c>
      <c r="E1291" s="62" t="s">
        <v>55</v>
      </c>
      <c r="F1291" s="62" t="s">
        <v>55</v>
      </c>
      <c r="G1291" s="62" t="s">
        <v>55</v>
      </c>
      <c r="H1291" s="54">
        <f>'[2]R8-N - Residencial'!J62</f>
        <v>124.2</v>
      </c>
      <c r="I1291" s="62" t="s">
        <v>55</v>
      </c>
      <c r="J1291" s="62" t="s">
        <v>55</v>
      </c>
      <c r="K1291" s="62" t="s">
        <v>55</v>
      </c>
      <c r="L1291" s="62" t="s">
        <v>55</v>
      </c>
      <c r="M1291" s="62" t="s">
        <v>55</v>
      </c>
      <c r="N1291" s="62" t="s">
        <v>55</v>
      </c>
      <c r="O1291" s="62" t="s">
        <v>55</v>
      </c>
      <c r="P1291" s="62" t="s">
        <v>55</v>
      </c>
      <c r="Q1291" s="62" t="s">
        <v>55</v>
      </c>
      <c r="R1291" s="62" t="s">
        <v>55</v>
      </c>
      <c r="S1291" s="62" t="s">
        <v>55</v>
      </c>
      <c r="T1291" s="62" t="s">
        <v>55</v>
      </c>
    </row>
    <row r="1292" spans="1:20" hidden="1" x14ac:dyDescent="0.2">
      <c r="A1292" s="42">
        <f>[1]BANCO!A67</f>
        <v>40725</v>
      </c>
      <c r="B1292" s="62" t="s">
        <v>55</v>
      </c>
      <c r="C1292" s="62" t="s">
        <v>55</v>
      </c>
      <c r="D1292" s="62" t="s">
        <v>55</v>
      </c>
      <c r="E1292" s="62" t="s">
        <v>55</v>
      </c>
      <c r="F1292" s="62" t="s">
        <v>55</v>
      </c>
      <c r="G1292" s="62" t="s">
        <v>55</v>
      </c>
      <c r="H1292" s="54">
        <f>'[2]R8-N - Residencial'!J63</f>
        <v>124.3</v>
      </c>
      <c r="I1292" s="62" t="s">
        <v>55</v>
      </c>
      <c r="J1292" s="62" t="s">
        <v>55</v>
      </c>
      <c r="K1292" s="62" t="s">
        <v>55</v>
      </c>
      <c r="L1292" s="62" t="s">
        <v>55</v>
      </c>
      <c r="M1292" s="62" t="s">
        <v>55</v>
      </c>
      <c r="N1292" s="62" t="s">
        <v>55</v>
      </c>
      <c r="O1292" s="62" t="s">
        <v>55</v>
      </c>
      <c r="P1292" s="62" t="s">
        <v>55</v>
      </c>
      <c r="Q1292" s="62" t="s">
        <v>55</v>
      </c>
      <c r="R1292" s="62" t="s">
        <v>55</v>
      </c>
      <c r="S1292" s="62" t="s">
        <v>55</v>
      </c>
      <c r="T1292" s="62" t="s">
        <v>55</v>
      </c>
    </row>
    <row r="1293" spans="1:20" hidden="1" x14ac:dyDescent="0.2">
      <c r="A1293" s="42">
        <f>[1]BANCO!A68</f>
        <v>40756</v>
      </c>
      <c r="B1293" s="62" t="s">
        <v>55</v>
      </c>
      <c r="C1293" s="62" t="s">
        <v>55</v>
      </c>
      <c r="D1293" s="62" t="s">
        <v>55</v>
      </c>
      <c r="E1293" s="62" t="s">
        <v>55</v>
      </c>
      <c r="F1293" s="62" t="s">
        <v>55</v>
      </c>
      <c r="G1293" s="62" t="s">
        <v>55</v>
      </c>
      <c r="H1293" s="54">
        <f>'[2]R8-N - Residencial'!J64</f>
        <v>124.38</v>
      </c>
      <c r="I1293" s="62" t="s">
        <v>55</v>
      </c>
      <c r="J1293" s="62" t="s">
        <v>55</v>
      </c>
      <c r="K1293" s="62" t="s">
        <v>55</v>
      </c>
      <c r="L1293" s="62" t="s">
        <v>55</v>
      </c>
      <c r="M1293" s="62" t="s">
        <v>55</v>
      </c>
      <c r="N1293" s="62" t="s">
        <v>55</v>
      </c>
      <c r="O1293" s="62" t="s">
        <v>55</v>
      </c>
      <c r="P1293" s="62" t="s">
        <v>55</v>
      </c>
      <c r="Q1293" s="62" t="s">
        <v>55</v>
      </c>
      <c r="R1293" s="62" t="s">
        <v>55</v>
      </c>
      <c r="S1293" s="62" t="s">
        <v>55</v>
      </c>
      <c r="T1293" s="62" t="s">
        <v>55</v>
      </c>
    </row>
    <row r="1294" spans="1:20" hidden="1" x14ac:dyDescent="0.2">
      <c r="A1294" s="42">
        <f>[1]BANCO!A69</f>
        <v>40787</v>
      </c>
      <c r="B1294" s="62" t="s">
        <v>55</v>
      </c>
      <c r="C1294" s="62" t="s">
        <v>55</v>
      </c>
      <c r="D1294" s="62" t="s">
        <v>55</v>
      </c>
      <c r="E1294" s="62" t="s">
        <v>55</v>
      </c>
      <c r="F1294" s="62" t="s">
        <v>55</v>
      </c>
      <c r="G1294" s="62" t="s">
        <v>55</v>
      </c>
      <c r="H1294" s="54">
        <f>'[2]R8-N - Residencial'!J65</f>
        <v>124.57</v>
      </c>
      <c r="I1294" s="62" t="s">
        <v>55</v>
      </c>
      <c r="J1294" s="62" t="s">
        <v>55</v>
      </c>
      <c r="K1294" s="62" t="s">
        <v>55</v>
      </c>
      <c r="L1294" s="62" t="s">
        <v>55</v>
      </c>
      <c r="M1294" s="62" t="s">
        <v>55</v>
      </c>
      <c r="N1294" s="62" t="s">
        <v>55</v>
      </c>
      <c r="O1294" s="62" t="s">
        <v>55</v>
      </c>
      <c r="P1294" s="62" t="s">
        <v>55</v>
      </c>
      <c r="Q1294" s="62" t="s">
        <v>55</v>
      </c>
      <c r="R1294" s="62" t="s">
        <v>55</v>
      </c>
      <c r="S1294" s="62" t="s">
        <v>55</v>
      </c>
      <c r="T1294" s="62" t="s">
        <v>55</v>
      </c>
    </row>
    <row r="1295" spans="1:20" hidden="1" x14ac:dyDescent="0.2">
      <c r="A1295" s="42">
        <f>[1]BANCO!A70</f>
        <v>40817</v>
      </c>
      <c r="B1295" s="62" t="s">
        <v>55</v>
      </c>
      <c r="C1295" s="62" t="s">
        <v>55</v>
      </c>
      <c r="D1295" s="62" t="s">
        <v>55</v>
      </c>
      <c r="E1295" s="62" t="s">
        <v>55</v>
      </c>
      <c r="F1295" s="62" t="s">
        <v>55</v>
      </c>
      <c r="G1295" s="62" t="s">
        <v>55</v>
      </c>
      <c r="H1295" s="54">
        <f>'[2]R8-N - Residencial'!J66</f>
        <v>124.73</v>
      </c>
      <c r="I1295" s="62" t="s">
        <v>55</v>
      </c>
      <c r="J1295" s="62" t="s">
        <v>55</v>
      </c>
      <c r="K1295" s="62" t="s">
        <v>55</v>
      </c>
      <c r="L1295" s="62" t="s">
        <v>55</v>
      </c>
      <c r="M1295" s="62" t="s">
        <v>55</v>
      </c>
      <c r="N1295" s="62" t="s">
        <v>55</v>
      </c>
      <c r="O1295" s="62" t="s">
        <v>55</v>
      </c>
      <c r="P1295" s="62" t="s">
        <v>55</v>
      </c>
      <c r="Q1295" s="62" t="s">
        <v>55</v>
      </c>
      <c r="R1295" s="62" t="s">
        <v>55</v>
      </c>
      <c r="S1295" s="62" t="s">
        <v>55</v>
      </c>
      <c r="T1295" s="62" t="s">
        <v>55</v>
      </c>
    </row>
    <row r="1296" spans="1:20" hidden="1" x14ac:dyDescent="0.2">
      <c r="A1296" s="42">
        <f>[1]BANCO!A71</f>
        <v>40848</v>
      </c>
      <c r="B1296" s="62" t="s">
        <v>55</v>
      </c>
      <c r="C1296" s="62" t="s">
        <v>55</v>
      </c>
      <c r="D1296" s="62" t="s">
        <v>55</v>
      </c>
      <c r="E1296" s="62" t="s">
        <v>55</v>
      </c>
      <c r="F1296" s="62" t="s">
        <v>55</v>
      </c>
      <c r="G1296" s="62" t="s">
        <v>55</v>
      </c>
      <c r="H1296" s="54">
        <f>'[2]R8-N - Residencial'!J67</f>
        <v>124.75</v>
      </c>
      <c r="I1296" s="62" t="s">
        <v>55</v>
      </c>
      <c r="J1296" s="62" t="s">
        <v>55</v>
      </c>
      <c r="K1296" s="62" t="s">
        <v>55</v>
      </c>
      <c r="L1296" s="62" t="s">
        <v>55</v>
      </c>
      <c r="M1296" s="62" t="s">
        <v>55</v>
      </c>
      <c r="N1296" s="62" t="s">
        <v>55</v>
      </c>
      <c r="O1296" s="62" t="s">
        <v>55</v>
      </c>
      <c r="P1296" s="62" t="s">
        <v>55</v>
      </c>
      <c r="Q1296" s="62" t="s">
        <v>55</v>
      </c>
      <c r="R1296" s="62" t="s">
        <v>55</v>
      </c>
      <c r="S1296" s="62" t="s">
        <v>55</v>
      </c>
      <c r="T1296" s="62" t="s">
        <v>55</v>
      </c>
    </row>
    <row r="1297" spans="1:20" hidden="1" x14ac:dyDescent="0.2">
      <c r="A1297" s="42">
        <f>[1]BANCO!A72</f>
        <v>40878</v>
      </c>
      <c r="B1297" s="62" t="s">
        <v>55</v>
      </c>
      <c r="C1297" s="62" t="s">
        <v>55</v>
      </c>
      <c r="D1297" s="62" t="s">
        <v>55</v>
      </c>
      <c r="E1297" s="62" t="s">
        <v>55</v>
      </c>
      <c r="F1297" s="62" t="s">
        <v>55</v>
      </c>
      <c r="G1297" s="62" t="s">
        <v>55</v>
      </c>
      <c r="H1297" s="54">
        <f>'[2]R8-N - Residencial'!J68</f>
        <v>124.69</v>
      </c>
      <c r="I1297" s="62" t="s">
        <v>55</v>
      </c>
      <c r="J1297" s="62" t="s">
        <v>55</v>
      </c>
      <c r="K1297" s="62" t="s">
        <v>55</v>
      </c>
      <c r="L1297" s="62" t="s">
        <v>55</v>
      </c>
      <c r="M1297" s="62" t="s">
        <v>55</v>
      </c>
      <c r="N1297" s="62" t="s">
        <v>55</v>
      </c>
      <c r="O1297" s="62" t="s">
        <v>55</v>
      </c>
      <c r="P1297" s="62" t="s">
        <v>55</v>
      </c>
      <c r="Q1297" s="62" t="s">
        <v>55</v>
      </c>
      <c r="R1297" s="62" t="s">
        <v>55</v>
      </c>
      <c r="S1297" s="62" t="s">
        <v>55</v>
      </c>
      <c r="T1297" s="62" t="s">
        <v>55</v>
      </c>
    </row>
    <row r="1298" spans="1:20" hidden="1" x14ac:dyDescent="0.2">
      <c r="A1298" s="42">
        <f>[1]BANCO!A73</f>
        <v>40909</v>
      </c>
      <c r="B1298" s="62" t="s">
        <v>55</v>
      </c>
      <c r="C1298" s="62" t="s">
        <v>55</v>
      </c>
      <c r="D1298" s="62" t="s">
        <v>55</v>
      </c>
      <c r="E1298" s="62" t="s">
        <v>55</v>
      </c>
      <c r="F1298" s="62" t="s">
        <v>55</v>
      </c>
      <c r="G1298" s="62" t="s">
        <v>55</v>
      </c>
      <c r="H1298" s="54">
        <f>'[2]R8-N - Residencial'!J69</f>
        <v>124.86</v>
      </c>
      <c r="I1298" s="62" t="s">
        <v>55</v>
      </c>
      <c r="J1298" s="62" t="s">
        <v>55</v>
      </c>
      <c r="K1298" s="62" t="s">
        <v>55</v>
      </c>
      <c r="L1298" s="62" t="s">
        <v>55</v>
      </c>
      <c r="M1298" s="62" t="s">
        <v>55</v>
      </c>
      <c r="N1298" s="62" t="s">
        <v>55</v>
      </c>
      <c r="O1298" s="62" t="s">
        <v>55</v>
      </c>
      <c r="P1298" s="62" t="s">
        <v>55</v>
      </c>
      <c r="Q1298" s="62" t="s">
        <v>55</v>
      </c>
      <c r="R1298" s="62" t="s">
        <v>55</v>
      </c>
      <c r="S1298" s="62" t="s">
        <v>55</v>
      </c>
      <c r="T1298" s="62" t="s">
        <v>55</v>
      </c>
    </row>
    <row r="1299" spans="1:20" hidden="1" x14ac:dyDescent="0.2">
      <c r="A1299" s="42">
        <f>[1]BANCO!A74</f>
        <v>40940</v>
      </c>
      <c r="B1299" s="62" t="s">
        <v>55</v>
      </c>
      <c r="C1299" s="62" t="s">
        <v>55</v>
      </c>
      <c r="D1299" s="62" t="s">
        <v>55</v>
      </c>
      <c r="E1299" s="62" t="s">
        <v>55</v>
      </c>
      <c r="F1299" s="62" t="s">
        <v>55</v>
      </c>
      <c r="G1299" s="62" t="s">
        <v>55</v>
      </c>
      <c r="H1299" s="54">
        <f>'[2]R8-N - Residencial'!J70</f>
        <v>125.26</v>
      </c>
      <c r="I1299" s="62" t="s">
        <v>55</v>
      </c>
      <c r="J1299" s="62" t="s">
        <v>55</v>
      </c>
      <c r="K1299" s="62" t="s">
        <v>55</v>
      </c>
      <c r="L1299" s="62" t="s">
        <v>55</v>
      </c>
      <c r="M1299" s="62" t="s">
        <v>55</v>
      </c>
      <c r="N1299" s="62" t="s">
        <v>55</v>
      </c>
      <c r="O1299" s="62" t="s">
        <v>55</v>
      </c>
      <c r="P1299" s="62" t="s">
        <v>55</v>
      </c>
      <c r="Q1299" s="62" t="s">
        <v>55</v>
      </c>
      <c r="R1299" s="62" t="s">
        <v>55</v>
      </c>
      <c r="S1299" s="62" t="s">
        <v>55</v>
      </c>
      <c r="T1299" s="62" t="s">
        <v>55</v>
      </c>
    </row>
    <row r="1300" spans="1:20" hidden="1" x14ac:dyDescent="0.2">
      <c r="A1300" s="42">
        <f>[1]BANCO!A75</f>
        <v>40969</v>
      </c>
      <c r="B1300" s="62" t="s">
        <v>55</v>
      </c>
      <c r="C1300" s="62" t="s">
        <v>55</v>
      </c>
      <c r="D1300" s="62" t="s">
        <v>55</v>
      </c>
      <c r="E1300" s="62" t="s">
        <v>55</v>
      </c>
      <c r="F1300" s="62" t="s">
        <v>55</v>
      </c>
      <c r="G1300" s="62" t="s">
        <v>55</v>
      </c>
      <c r="H1300" s="54">
        <f>'[2]R8-N - Residencial'!J71</f>
        <v>125.82</v>
      </c>
      <c r="I1300" s="62" t="s">
        <v>55</v>
      </c>
      <c r="J1300" s="62" t="s">
        <v>55</v>
      </c>
      <c r="K1300" s="62" t="s">
        <v>55</v>
      </c>
      <c r="L1300" s="62" t="s">
        <v>55</v>
      </c>
      <c r="M1300" s="62" t="s">
        <v>55</v>
      </c>
      <c r="N1300" s="62" t="s">
        <v>55</v>
      </c>
      <c r="O1300" s="62" t="s">
        <v>55</v>
      </c>
      <c r="P1300" s="62" t="s">
        <v>55</v>
      </c>
      <c r="Q1300" s="62" t="s">
        <v>55</v>
      </c>
      <c r="R1300" s="62" t="s">
        <v>55</v>
      </c>
      <c r="S1300" s="62" t="s">
        <v>55</v>
      </c>
      <c r="T1300" s="62" t="s">
        <v>55</v>
      </c>
    </row>
    <row r="1301" spans="1:20" hidden="1" x14ac:dyDescent="0.2">
      <c r="A1301" s="42">
        <f>[1]BANCO!A76</f>
        <v>41000</v>
      </c>
      <c r="B1301" s="62" t="s">
        <v>55</v>
      </c>
      <c r="C1301" s="62" t="s">
        <v>55</v>
      </c>
      <c r="D1301" s="62" t="s">
        <v>55</v>
      </c>
      <c r="E1301" s="62" t="s">
        <v>55</v>
      </c>
      <c r="F1301" s="62" t="s">
        <v>55</v>
      </c>
      <c r="G1301" s="62" t="s">
        <v>55</v>
      </c>
      <c r="H1301" s="54">
        <f>'[2]R8-N - Residencial'!J72</f>
        <v>126.24</v>
      </c>
      <c r="I1301" s="62" t="s">
        <v>55</v>
      </c>
      <c r="J1301" s="62" t="s">
        <v>55</v>
      </c>
      <c r="K1301" s="62" t="s">
        <v>55</v>
      </c>
      <c r="L1301" s="62" t="s">
        <v>55</v>
      </c>
      <c r="M1301" s="62" t="s">
        <v>55</v>
      </c>
      <c r="N1301" s="62" t="s">
        <v>55</v>
      </c>
      <c r="O1301" s="62" t="s">
        <v>55</v>
      </c>
      <c r="P1301" s="62" t="s">
        <v>55</v>
      </c>
      <c r="Q1301" s="62" t="s">
        <v>55</v>
      </c>
      <c r="R1301" s="62" t="s">
        <v>55</v>
      </c>
      <c r="S1301" s="62" t="s">
        <v>55</v>
      </c>
      <c r="T1301" s="62" t="s">
        <v>55</v>
      </c>
    </row>
    <row r="1302" spans="1:20" hidden="1" x14ac:dyDescent="0.2">
      <c r="A1302" s="42">
        <f>[1]BANCO!A77</f>
        <v>41030</v>
      </c>
      <c r="B1302" s="62" t="s">
        <v>55</v>
      </c>
      <c r="C1302" s="62" t="s">
        <v>55</v>
      </c>
      <c r="D1302" s="62" t="s">
        <v>55</v>
      </c>
      <c r="E1302" s="62" t="s">
        <v>55</v>
      </c>
      <c r="F1302" s="62" t="s">
        <v>55</v>
      </c>
      <c r="G1302" s="62" t="s">
        <v>55</v>
      </c>
      <c r="H1302" s="54">
        <f>'[2]R8-N - Residencial'!J73</f>
        <v>127.25</v>
      </c>
      <c r="I1302" s="62" t="s">
        <v>55</v>
      </c>
      <c r="J1302" s="62" t="s">
        <v>55</v>
      </c>
      <c r="K1302" s="62" t="s">
        <v>55</v>
      </c>
      <c r="L1302" s="62" t="s">
        <v>55</v>
      </c>
      <c r="M1302" s="62" t="s">
        <v>55</v>
      </c>
      <c r="N1302" s="62" t="s">
        <v>55</v>
      </c>
      <c r="O1302" s="62" t="s">
        <v>55</v>
      </c>
      <c r="P1302" s="62" t="s">
        <v>55</v>
      </c>
      <c r="Q1302" s="62" t="s">
        <v>55</v>
      </c>
      <c r="R1302" s="62" t="s">
        <v>55</v>
      </c>
      <c r="S1302" s="62" t="s">
        <v>55</v>
      </c>
      <c r="T1302" s="62" t="s">
        <v>55</v>
      </c>
    </row>
    <row r="1303" spans="1:20" hidden="1" x14ac:dyDescent="0.2">
      <c r="A1303" s="42">
        <f>[1]BANCO!A78</f>
        <v>41061</v>
      </c>
      <c r="B1303" s="62" t="s">
        <v>55</v>
      </c>
      <c r="C1303" s="62" t="s">
        <v>55</v>
      </c>
      <c r="D1303" s="62" t="s">
        <v>55</v>
      </c>
      <c r="E1303" s="62" t="s">
        <v>55</v>
      </c>
      <c r="F1303" s="62" t="s">
        <v>55</v>
      </c>
      <c r="G1303" s="62" t="s">
        <v>55</v>
      </c>
      <c r="H1303" s="54">
        <f>'[2]R8-N - Residencial'!J74</f>
        <v>127.45</v>
      </c>
      <c r="I1303" s="62" t="s">
        <v>55</v>
      </c>
      <c r="J1303" s="62" t="s">
        <v>55</v>
      </c>
      <c r="K1303" s="62" t="s">
        <v>55</v>
      </c>
      <c r="L1303" s="62" t="s">
        <v>55</v>
      </c>
      <c r="M1303" s="62" t="s">
        <v>55</v>
      </c>
      <c r="N1303" s="62" t="s">
        <v>55</v>
      </c>
      <c r="O1303" s="62" t="s">
        <v>55</v>
      </c>
      <c r="P1303" s="62" t="s">
        <v>55</v>
      </c>
      <c r="Q1303" s="62" t="s">
        <v>55</v>
      </c>
      <c r="R1303" s="62" t="s">
        <v>55</v>
      </c>
      <c r="S1303" s="62" t="s">
        <v>55</v>
      </c>
      <c r="T1303" s="62" t="s">
        <v>55</v>
      </c>
    </row>
    <row r="1304" spans="1:20" hidden="1" x14ac:dyDescent="0.2">
      <c r="A1304" s="42">
        <f>[1]BANCO!A79</f>
        <v>41091</v>
      </c>
      <c r="B1304" s="62" t="s">
        <v>55</v>
      </c>
      <c r="C1304" s="62" t="s">
        <v>55</v>
      </c>
      <c r="D1304" s="62" t="s">
        <v>55</v>
      </c>
      <c r="E1304" s="62" t="s">
        <v>55</v>
      </c>
      <c r="F1304" s="62" t="s">
        <v>55</v>
      </c>
      <c r="G1304" s="62" t="s">
        <v>55</v>
      </c>
      <c r="H1304" s="54">
        <f>'[2]R8-N - Residencial'!J75</f>
        <v>128</v>
      </c>
      <c r="I1304" s="62" t="s">
        <v>55</v>
      </c>
      <c r="J1304" s="62" t="s">
        <v>55</v>
      </c>
      <c r="K1304" s="62" t="s">
        <v>55</v>
      </c>
      <c r="L1304" s="62" t="s">
        <v>55</v>
      </c>
      <c r="M1304" s="62" t="s">
        <v>55</v>
      </c>
      <c r="N1304" s="62" t="s">
        <v>55</v>
      </c>
      <c r="O1304" s="62" t="s">
        <v>55</v>
      </c>
      <c r="P1304" s="62" t="s">
        <v>55</v>
      </c>
      <c r="Q1304" s="62" t="s">
        <v>55</v>
      </c>
      <c r="R1304" s="62" t="s">
        <v>55</v>
      </c>
      <c r="S1304" s="62" t="s">
        <v>55</v>
      </c>
      <c r="T1304" s="62" t="s">
        <v>55</v>
      </c>
    </row>
    <row r="1305" spans="1:20" hidden="1" x14ac:dyDescent="0.2">
      <c r="A1305" s="42">
        <f>[1]BANCO!A80</f>
        <v>41122</v>
      </c>
      <c r="B1305" s="62" t="s">
        <v>55</v>
      </c>
      <c r="C1305" s="62" t="s">
        <v>55</v>
      </c>
      <c r="D1305" s="62" t="s">
        <v>55</v>
      </c>
      <c r="E1305" s="62" t="s">
        <v>55</v>
      </c>
      <c r="F1305" s="62" t="s">
        <v>55</v>
      </c>
      <c r="G1305" s="62" t="s">
        <v>55</v>
      </c>
      <c r="H1305" s="54">
        <f>'[2]R8-N - Residencial'!J76</f>
        <v>128.43</v>
      </c>
      <c r="I1305" s="62" t="s">
        <v>55</v>
      </c>
      <c r="J1305" s="62" t="s">
        <v>55</v>
      </c>
      <c r="K1305" s="62" t="s">
        <v>55</v>
      </c>
      <c r="L1305" s="62" t="s">
        <v>55</v>
      </c>
      <c r="M1305" s="62" t="s">
        <v>55</v>
      </c>
      <c r="N1305" s="62" t="s">
        <v>55</v>
      </c>
      <c r="O1305" s="62" t="s">
        <v>55</v>
      </c>
      <c r="P1305" s="62" t="s">
        <v>55</v>
      </c>
      <c r="Q1305" s="62" t="s">
        <v>55</v>
      </c>
      <c r="R1305" s="62" t="s">
        <v>55</v>
      </c>
      <c r="S1305" s="62" t="s">
        <v>55</v>
      </c>
      <c r="T1305" s="62" t="s">
        <v>55</v>
      </c>
    </row>
    <row r="1306" spans="1:20" hidden="1" x14ac:dyDescent="0.2">
      <c r="A1306" s="42">
        <f>[1]BANCO!A81</f>
        <v>41153</v>
      </c>
      <c r="B1306" s="62" t="s">
        <v>55</v>
      </c>
      <c r="C1306" s="62" t="s">
        <v>55</v>
      </c>
      <c r="D1306" s="62" t="s">
        <v>55</v>
      </c>
      <c r="E1306" s="62" t="s">
        <v>55</v>
      </c>
      <c r="F1306" s="62" t="s">
        <v>55</v>
      </c>
      <c r="G1306" s="62" t="s">
        <v>55</v>
      </c>
      <c r="H1306" s="54">
        <f>'[2]R8-N - Residencial'!J77</f>
        <v>128.74</v>
      </c>
      <c r="I1306" s="62" t="s">
        <v>55</v>
      </c>
      <c r="J1306" s="62" t="s">
        <v>55</v>
      </c>
      <c r="K1306" s="62" t="s">
        <v>55</v>
      </c>
      <c r="L1306" s="62" t="s">
        <v>55</v>
      </c>
      <c r="M1306" s="62" t="s">
        <v>55</v>
      </c>
      <c r="N1306" s="62" t="s">
        <v>55</v>
      </c>
      <c r="O1306" s="62" t="s">
        <v>55</v>
      </c>
      <c r="P1306" s="62" t="s">
        <v>55</v>
      </c>
      <c r="Q1306" s="62" t="s">
        <v>55</v>
      </c>
      <c r="R1306" s="62" t="s">
        <v>55</v>
      </c>
      <c r="S1306" s="62" t="s">
        <v>55</v>
      </c>
      <c r="T1306" s="62" t="s">
        <v>55</v>
      </c>
    </row>
    <row r="1307" spans="1:20" hidden="1" x14ac:dyDescent="0.2">
      <c r="A1307" s="42">
        <f>[1]BANCO!A82</f>
        <v>41183</v>
      </c>
      <c r="B1307" s="62" t="s">
        <v>55</v>
      </c>
      <c r="C1307" s="62" t="s">
        <v>55</v>
      </c>
      <c r="D1307" s="62" t="s">
        <v>55</v>
      </c>
      <c r="E1307" s="62" t="s">
        <v>55</v>
      </c>
      <c r="F1307" s="62" t="s">
        <v>55</v>
      </c>
      <c r="G1307" s="62" t="s">
        <v>55</v>
      </c>
      <c r="H1307" s="54">
        <f>'[2]R8-N - Residencial'!J78</f>
        <v>129.16</v>
      </c>
      <c r="I1307" s="62" t="s">
        <v>55</v>
      </c>
      <c r="J1307" s="62" t="s">
        <v>55</v>
      </c>
      <c r="K1307" s="62" t="s">
        <v>55</v>
      </c>
      <c r="L1307" s="62" t="s">
        <v>55</v>
      </c>
      <c r="M1307" s="62" t="s">
        <v>55</v>
      </c>
      <c r="N1307" s="62" t="s">
        <v>55</v>
      </c>
      <c r="O1307" s="62" t="s">
        <v>55</v>
      </c>
      <c r="P1307" s="62" t="s">
        <v>55</v>
      </c>
      <c r="Q1307" s="62" t="s">
        <v>55</v>
      </c>
      <c r="R1307" s="62" t="s">
        <v>55</v>
      </c>
      <c r="S1307" s="62" t="s">
        <v>55</v>
      </c>
      <c r="T1307" s="62" t="s">
        <v>55</v>
      </c>
    </row>
    <row r="1308" spans="1:20" hidden="1" x14ac:dyDescent="0.2">
      <c r="A1308" s="42">
        <f>[1]BANCO!A83</f>
        <v>41214</v>
      </c>
      <c r="B1308" s="62" t="s">
        <v>55</v>
      </c>
      <c r="C1308" s="62" t="s">
        <v>55</v>
      </c>
      <c r="D1308" s="62" t="s">
        <v>55</v>
      </c>
      <c r="E1308" s="62" t="s">
        <v>55</v>
      </c>
      <c r="F1308" s="62" t="s">
        <v>55</v>
      </c>
      <c r="G1308" s="62" t="s">
        <v>55</v>
      </c>
      <c r="H1308" s="54">
        <f>'[2]R8-N - Residencial'!J79</f>
        <v>129.19999999999999</v>
      </c>
      <c r="I1308" s="62" t="s">
        <v>55</v>
      </c>
      <c r="J1308" s="62" t="s">
        <v>55</v>
      </c>
      <c r="K1308" s="62" t="s">
        <v>55</v>
      </c>
      <c r="L1308" s="62" t="s">
        <v>55</v>
      </c>
      <c r="M1308" s="62" t="s">
        <v>55</v>
      </c>
      <c r="N1308" s="62" t="s">
        <v>55</v>
      </c>
      <c r="O1308" s="62" t="s">
        <v>55</v>
      </c>
      <c r="P1308" s="62" t="s">
        <v>55</v>
      </c>
      <c r="Q1308" s="62" t="s">
        <v>55</v>
      </c>
      <c r="R1308" s="62" t="s">
        <v>55</v>
      </c>
      <c r="S1308" s="62" t="s">
        <v>55</v>
      </c>
      <c r="T1308" s="62" t="s">
        <v>55</v>
      </c>
    </row>
    <row r="1309" spans="1:20" hidden="1" x14ac:dyDescent="0.2">
      <c r="A1309" s="42">
        <f>[1]BANCO!A84</f>
        <v>41244</v>
      </c>
      <c r="B1309" s="62" t="s">
        <v>55</v>
      </c>
      <c r="C1309" s="62" t="s">
        <v>55</v>
      </c>
      <c r="D1309" s="62" t="s">
        <v>55</v>
      </c>
      <c r="E1309" s="62" t="s">
        <v>55</v>
      </c>
      <c r="F1309" s="62" t="s">
        <v>55</v>
      </c>
      <c r="G1309" s="62" t="s">
        <v>55</v>
      </c>
      <c r="H1309" s="54">
        <f>'[2]R8-N - Residencial'!J80</f>
        <v>129.31</v>
      </c>
      <c r="I1309" s="62" t="s">
        <v>55</v>
      </c>
      <c r="J1309" s="62" t="s">
        <v>55</v>
      </c>
      <c r="K1309" s="62" t="s">
        <v>55</v>
      </c>
      <c r="L1309" s="62" t="s">
        <v>55</v>
      </c>
      <c r="M1309" s="62" t="s">
        <v>55</v>
      </c>
      <c r="N1309" s="62" t="s">
        <v>55</v>
      </c>
      <c r="O1309" s="62" t="s">
        <v>55</v>
      </c>
      <c r="P1309" s="62" t="s">
        <v>55</v>
      </c>
      <c r="Q1309" s="62" t="s">
        <v>55</v>
      </c>
      <c r="R1309" s="62" t="s">
        <v>55</v>
      </c>
      <c r="S1309" s="62" t="s">
        <v>55</v>
      </c>
      <c r="T1309" s="62" t="s">
        <v>55</v>
      </c>
    </row>
    <row r="1310" spans="1:20" hidden="1" x14ac:dyDescent="0.2">
      <c r="A1310" s="42">
        <f>[1]BANCO!A85</f>
        <v>41275</v>
      </c>
      <c r="B1310" s="62" t="s">
        <v>55</v>
      </c>
      <c r="C1310" s="62" t="s">
        <v>55</v>
      </c>
      <c r="D1310" s="62" t="s">
        <v>55</v>
      </c>
      <c r="E1310" s="62" t="s">
        <v>55</v>
      </c>
      <c r="F1310" s="62" t="s">
        <v>55</v>
      </c>
      <c r="G1310" s="62" t="s">
        <v>55</v>
      </c>
      <c r="H1310" s="54">
        <f>'[2]R8-N - Residencial'!J81</f>
        <v>129.29</v>
      </c>
      <c r="I1310" s="62" t="s">
        <v>55</v>
      </c>
      <c r="J1310" s="62" t="s">
        <v>55</v>
      </c>
      <c r="K1310" s="62" t="s">
        <v>55</v>
      </c>
      <c r="L1310" s="62" t="s">
        <v>55</v>
      </c>
      <c r="M1310" s="62" t="s">
        <v>55</v>
      </c>
      <c r="N1310" s="62" t="s">
        <v>55</v>
      </c>
      <c r="O1310" s="62" t="s">
        <v>55</v>
      </c>
      <c r="P1310" s="62" t="s">
        <v>55</v>
      </c>
      <c r="Q1310" s="62" t="s">
        <v>55</v>
      </c>
      <c r="R1310" s="62" t="s">
        <v>55</v>
      </c>
      <c r="S1310" s="62" t="s">
        <v>55</v>
      </c>
      <c r="T1310" s="62" t="s">
        <v>55</v>
      </c>
    </row>
    <row r="1311" spans="1:20" hidden="1" x14ac:dyDescent="0.2">
      <c r="A1311" s="42">
        <f>[1]BANCO!A86</f>
        <v>41306</v>
      </c>
      <c r="B1311" s="62" t="s">
        <v>55</v>
      </c>
      <c r="C1311" s="62" t="s">
        <v>55</v>
      </c>
      <c r="D1311" s="62" t="s">
        <v>55</v>
      </c>
      <c r="E1311" s="62" t="s">
        <v>55</v>
      </c>
      <c r="F1311" s="62" t="s">
        <v>55</v>
      </c>
      <c r="G1311" s="62" t="s">
        <v>55</v>
      </c>
      <c r="H1311" s="54">
        <f>'[2]R8-N - Residencial'!J82</f>
        <v>129.27000000000001</v>
      </c>
      <c r="I1311" s="62" t="s">
        <v>55</v>
      </c>
      <c r="J1311" s="62" t="s">
        <v>55</v>
      </c>
      <c r="K1311" s="62" t="s">
        <v>55</v>
      </c>
      <c r="L1311" s="62" t="s">
        <v>55</v>
      </c>
      <c r="M1311" s="62" t="s">
        <v>55</v>
      </c>
      <c r="N1311" s="62" t="s">
        <v>55</v>
      </c>
      <c r="O1311" s="62" t="s">
        <v>55</v>
      </c>
      <c r="P1311" s="62" t="s">
        <v>55</v>
      </c>
      <c r="Q1311" s="62" t="s">
        <v>55</v>
      </c>
      <c r="R1311" s="62" t="s">
        <v>55</v>
      </c>
      <c r="S1311" s="62" t="s">
        <v>55</v>
      </c>
      <c r="T1311" s="62" t="s">
        <v>55</v>
      </c>
    </row>
    <row r="1312" spans="1:20" hidden="1" x14ac:dyDescent="0.2">
      <c r="A1312" s="42">
        <f>[1]BANCO!A87</f>
        <v>41334</v>
      </c>
      <c r="B1312" s="62" t="s">
        <v>55</v>
      </c>
      <c r="C1312" s="62" t="s">
        <v>55</v>
      </c>
      <c r="D1312" s="62" t="s">
        <v>55</v>
      </c>
      <c r="E1312" s="62" t="s">
        <v>55</v>
      </c>
      <c r="F1312" s="62" t="s">
        <v>55</v>
      </c>
      <c r="G1312" s="62" t="s">
        <v>55</v>
      </c>
      <c r="H1312" s="54">
        <f>'[2]R8-N - Residencial'!J83</f>
        <v>129.52000000000001</v>
      </c>
      <c r="I1312" s="62" t="s">
        <v>55</v>
      </c>
      <c r="J1312" s="62" t="s">
        <v>55</v>
      </c>
      <c r="K1312" s="62" t="s">
        <v>55</v>
      </c>
      <c r="L1312" s="62" t="s">
        <v>55</v>
      </c>
      <c r="M1312" s="62" t="s">
        <v>55</v>
      </c>
      <c r="N1312" s="62" t="s">
        <v>55</v>
      </c>
      <c r="O1312" s="62" t="s">
        <v>55</v>
      </c>
      <c r="P1312" s="62" t="s">
        <v>55</v>
      </c>
      <c r="Q1312" s="62" t="s">
        <v>55</v>
      </c>
      <c r="R1312" s="62" t="s">
        <v>55</v>
      </c>
      <c r="S1312" s="62" t="s">
        <v>55</v>
      </c>
      <c r="T1312" s="62" t="s">
        <v>55</v>
      </c>
    </row>
    <row r="1313" spans="1:20" hidden="1" x14ac:dyDescent="0.2">
      <c r="A1313" s="42">
        <f>[1]BANCO!A88</f>
        <v>41365</v>
      </c>
      <c r="B1313" s="62" t="s">
        <v>55</v>
      </c>
      <c r="C1313" s="62" t="s">
        <v>55</v>
      </c>
      <c r="D1313" s="62" t="s">
        <v>55</v>
      </c>
      <c r="E1313" s="62" t="s">
        <v>55</v>
      </c>
      <c r="F1313" s="62" t="s">
        <v>55</v>
      </c>
      <c r="G1313" s="62" t="s">
        <v>55</v>
      </c>
      <c r="H1313" s="54">
        <f>'[2]R8-N - Residencial'!J84</f>
        <v>129.91</v>
      </c>
      <c r="I1313" s="62" t="s">
        <v>55</v>
      </c>
      <c r="J1313" s="62" t="s">
        <v>55</v>
      </c>
      <c r="K1313" s="62" t="s">
        <v>55</v>
      </c>
      <c r="L1313" s="62" t="s">
        <v>55</v>
      </c>
      <c r="M1313" s="62" t="s">
        <v>55</v>
      </c>
      <c r="N1313" s="62" t="s">
        <v>55</v>
      </c>
      <c r="O1313" s="62" t="s">
        <v>55</v>
      </c>
      <c r="P1313" s="62" t="s">
        <v>55</v>
      </c>
      <c r="Q1313" s="62" t="s">
        <v>55</v>
      </c>
      <c r="R1313" s="62" t="s">
        <v>55</v>
      </c>
      <c r="S1313" s="62" t="s">
        <v>55</v>
      </c>
      <c r="T1313" s="62" t="s">
        <v>55</v>
      </c>
    </row>
    <row r="1314" spans="1:20" hidden="1" x14ac:dyDescent="0.2">
      <c r="A1314" s="42">
        <f>[1]BANCO!A89</f>
        <v>41395</v>
      </c>
      <c r="B1314" s="62" t="s">
        <v>55</v>
      </c>
      <c r="C1314" s="62" t="s">
        <v>55</v>
      </c>
      <c r="D1314" s="62" t="s">
        <v>55</v>
      </c>
      <c r="E1314" s="62" t="s">
        <v>55</v>
      </c>
      <c r="F1314" s="62" t="s">
        <v>55</v>
      </c>
      <c r="G1314" s="62" t="s">
        <v>55</v>
      </c>
      <c r="H1314" s="54">
        <f>'[2]R8-N - Residencial'!J85</f>
        <v>130.38999999999999</v>
      </c>
      <c r="I1314" s="62" t="s">
        <v>55</v>
      </c>
      <c r="J1314" s="62" t="s">
        <v>55</v>
      </c>
      <c r="K1314" s="62" t="s">
        <v>55</v>
      </c>
      <c r="L1314" s="62" t="s">
        <v>55</v>
      </c>
      <c r="M1314" s="62" t="s">
        <v>55</v>
      </c>
      <c r="N1314" s="62" t="s">
        <v>55</v>
      </c>
      <c r="O1314" s="62" t="s">
        <v>55</v>
      </c>
      <c r="P1314" s="62" t="s">
        <v>55</v>
      </c>
      <c r="Q1314" s="62" t="s">
        <v>55</v>
      </c>
      <c r="R1314" s="62" t="s">
        <v>55</v>
      </c>
      <c r="S1314" s="62" t="s">
        <v>55</v>
      </c>
      <c r="T1314" s="62" t="s">
        <v>55</v>
      </c>
    </row>
    <row r="1315" spans="1:20" hidden="1" x14ac:dyDescent="0.2">
      <c r="A1315" s="42">
        <f>[1]BANCO!A90</f>
        <v>41426</v>
      </c>
      <c r="B1315" s="62" t="s">
        <v>55</v>
      </c>
      <c r="C1315" s="62" t="s">
        <v>55</v>
      </c>
      <c r="D1315" s="62" t="s">
        <v>55</v>
      </c>
      <c r="E1315" s="62" t="s">
        <v>55</v>
      </c>
      <c r="F1315" s="62" t="s">
        <v>55</v>
      </c>
      <c r="G1315" s="62" t="s">
        <v>55</v>
      </c>
      <c r="H1315" s="54">
        <f>'[2]R8-N - Residencial'!J86</f>
        <v>130.82</v>
      </c>
      <c r="I1315" s="62" t="s">
        <v>55</v>
      </c>
      <c r="J1315" s="62" t="s">
        <v>55</v>
      </c>
      <c r="K1315" s="62" t="s">
        <v>55</v>
      </c>
      <c r="L1315" s="62" t="s">
        <v>55</v>
      </c>
      <c r="M1315" s="62" t="s">
        <v>55</v>
      </c>
      <c r="N1315" s="62" t="s">
        <v>55</v>
      </c>
      <c r="O1315" s="62" t="s">
        <v>55</v>
      </c>
      <c r="P1315" s="62" t="s">
        <v>55</v>
      </c>
      <c r="Q1315" s="62" t="s">
        <v>55</v>
      </c>
      <c r="R1315" s="62" t="s">
        <v>55</v>
      </c>
      <c r="S1315" s="62" t="s">
        <v>55</v>
      </c>
      <c r="T1315" s="62" t="s">
        <v>55</v>
      </c>
    </row>
    <row r="1316" spans="1:20" hidden="1" x14ac:dyDescent="0.2">
      <c r="A1316" s="42">
        <f>[1]BANCO!A91</f>
        <v>41456</v>
      </c>
      <c r="B1316" s="62" t="s">
        <v>55</v>
      </c>
      <c r="C1316" s="62" t="s">
        <v>55</v>
      </c>
      <c r="D1316" s="62" t="s">
        <v>55</v>
      </c>
      <c r="E1316" s="62" t="s">
        <v>55</v>
      </c>
      <c r="F1316" s="62" t="s">
        <v>55</v>
      </c>
      <c r="G1316" s="62" t="s">
        <v>55</v>
      </c>
      <c r="H1316" s="54">
        <f>'[2]R8-N - Residencial'!J87</f>
        <v>131.11000000000001</v>
      </c>
      <c r="I1316" s="62" t="s">
        <v>55</v>
      </c>
      <c r="J1316" s="62" t="s">
        <v>55</v>
      </c>
      <c r="K1316" s="62" t="s">
        <v>55</v>
      </c>
      <c r="L1316" s="62" t="s">
        <v>55</v>
      </c>
      <c r="M1316" s="62" t="s">
        <v>55</v>
      </c>
      <c r="N1316" s="62" t="s">
        <v>55</v>
      </c>
      <c r="O1316" s="62" t="s">
        <v>55</v>
      </c>
      <c r="P1316" s="62" t="s">
        <v>55</v>
      </c>
      <c r="Q1316" s="62" t="s">
        <v>55</v>
      </c>
      <c r="R1316" s="62" t="s">
        <v>55</v>
      </c>
      <c r="S1316" s="62" t="s">
        <v>55</v>
      </c>
      <c r="T1316" s="62" t="s">
        <v>55</v>
      </c>
    </row>
    <row r="1317" spans="1:20" hidden="1" x14ac:dyDescent="0.2">
      <c r="A1317" s="42">
        <f>[1]BANCO!A92</f>
        <v>41487</v>
      </c>
      <c r="B1317" s="62" t="s">
        <v>55</v>
      </c>
      <c r="C1317" s="62" t="s">
        <v>55</v>
      </c>
      <c r="D1317" s="62" t="s">
        <v>55</v>
      </c>
      <c r="E1317" s="62" t="s">
        <v>55</v>
      </c>
      <c r="F1317" s="62" t="s">
        <v>55</v>
      </c>
      <c r="G1317" s="62" t="s">
        <v>55</v>
      </c>
      <c r="H1317" s="54">
        <f>'[2]R8-N - Residencial'!J88</f>
        <v>131.51</v>
      </c>
      <c r="I1317" s="62" t="s">
        <v>55</v>
      </c>
      <c r="J1317" s="62" t="s">
        <v>55</v>
      </c>
      <c r="K1317" s="62" t="s">
        <v>55</v>
      </c>
      <c r="L1317" s="62" t="s">
        <v>55</v>
      </c>
      <c r="M1317" s="62" t="s">
        <v>55</v>
      </c>
      <c r="N1317" s="62" t="s">
        <v>55</v>
      </c>
      <c r="O1317" s="62" t="s">
        <v>55</v>
      </c>
      <c r="P1317" s="62" t="s">
        <v>55</v>
      </c>
      <c r="Q1317" s="62" t="s">
        <v>55</v>
      </c>
      <c r="R1317" s="62" t="s">
        <v>55</v>
      </c>
      <c r="S1317" s="62" t="s">
        <v>55</v>
      </c>
      <c r="T1317" s="62" t="s">
        <v>55</v>
      </c>
    </row>
    <row r="1318" spans="1:20" hidden="1" x14ac:dyDescent="0.2">
      <c r="A1318" s="42">
        <f>[1]BANCO!A93</f>
        <v>41518</v>
      </c>
      <c r="B1318" s="62" t="s">
        <v>55</v>
      </c>
      <c r="C1318" s="62" t="s">
        <v>55</v>
      </c>
      <c r="D1318" s="62" t="s">
        <v>55</v>
      </c>
      <c r="E1318" s="62" t="s">
        <v>55</v>
      </c>
      <c r="F1318" s="62" t="s">
        <v>55</v>
      </c>
      <c r="G1318" s="62" t="s">
        <v>55</v>
      </c>
      <c r="H1318" s="54">
        <f>'[2]R8-N - Residencial'!J89</f>
        <v>131.78</v>
      </c>
      <c r="I1318" s="62" t="s">
        <v>55</v>
      </c>
      <c r="J1318" s="62" t="s">
        <v>55</v>
      </c>
      <c r="K1318" s="62" t="s">
        <v>55</v>
      </c>
      <c r="L1318" s="62" t="s">
        <v>55</v>
      </c>
      <c r="M1318" s="62" t="s">
        <v>55</v>
      </c>
      <c r="N1318" s="62" t="s">
        <v>55</v>
      </c>
      <c r="O1318" s="62" t="s">
        <v>55</v>
      </c>
      <c r="P1318" s="62" t="s">
        <v>55</v>
      </c>
      <c r="Q1318" s="62" t="s">
        <v>55</v>
      </c>
      <c r="R1318" s="62" t="s">
        <v>55</v>
      </c>
      <c r="S1318" s="62" t="s">
        <v>55</v>
      </c>
      <c r="T1318" s="62" t="s">
        <v>55</v>
      </c>
    </row>
    <row r="1319" spans="1:20" hidden="1" x14ac:dyDescent="0.2">
      <c r="A1319" s="42">
        <f>[1]BANCO!A94</f>
        <v>41548</v>
      </c>
      <c r="B1319" s="62" t="s">
        <v>55</v>
      </c>
      <c r="C1319" s="62" t="s">
        <v>55</v>
      </c>
      <c r="D1319" s="62" t="s">
        <v>55</v>
      </c>
      <c r="E1319" s="62" t="s">
        <v>55</v>
      </c>
      <c r="F1319" s="62" t="s">
        <v>55</v>
      </c>
      <c r="G1319" s="62" t="s">
        <v>55</v>
      </c>
      <c r="H1319" s="54">
        <f>'[2]R8-N - Residencial'!J90</f>
        <v>132.2129138467167</v>
      </c>
      <c r="I1319" s="62" t="s">
        <v>55</v>
      </c>
      <c r="J1319" s="62" t="s">
        <v>55</v>
      </c>
      <c r="K1319" s="62" t="s">
        <v>55</v>
      </c>
      <c r="L1319" s="62" t="s">
        <v>55</v>
      </c>
      <c r="M1319" s="62" t="s">
        <v>55</v>
      </c>
      <c r="N1319" s="62" t="s">
        <v>55</v>
      </c>
      <c r="O1319" s="62" t="s">
        <v>55</v>
      </c>
      <c r="P1319" s="62" t="s">
        <v>55</v>
      </c>
      <c r="Q1319" s="62" t="s">
        <v>55</v>
      </c>
      <c r="R1319" s="62" t="s">
        <v>55</v>
      </c>
      <c r="S1319" s="62" t="s">
        <v>55</v>
      </c>
      <c r="T1319" s="62" t="s">
        <v>55</v>
      </c>
    </row>
    <row r="1320" spans="1:20" hidden="1" x14ac:dyDescent="0.2">
      <c r="A1320" s="42">
        <f>[1]BANCO!A95</f>
        <v>41579</v>
      </c>
      <c r="B1320" s="62" t="s">
        <v>55</v>
      </c>
      <c r="C1320" s="62" t="s">
        <v>55</v>
      </c>
      <c r="D1320" s="62" t="s">
        <v>55</v>
      </c>
      <c r="E1320" s="62" t="s">
        <v>55</v>
      </c>
      <c r="F1320" s="62" t="s">
        <v>55</v>
      </c>
      <c r="G1320" s="62" t="s">
        <v>55</v>
      </c>
      <c r="H1320" s="54">
        <f>'[2]R8-N - Residencial'!J91</f>
        <v>132.53</v>
      </c>
      <c r="I1320" s="62" t="s">
        <v>55</v>
      </c>
      <c r="J1320" s="62" t="s">
        <v>55</v>
      </c>
      <c r="K1320" s="62" t="s">
        <v>55</v>
      </c>
      <c r="L1320" s="62" t="s">
        <v>55</v>
      </c>
      <c r="M1320" s="62" t="s">
        <v>55</v>
      </c>
      <c r="N1320" s="62" t="s">
        <v>55</v>
      </c>
      <c r="O1320" s="62" t="s">
        <v>55</v>
      </c>
      <c r="P1320" s="62" t="s">
        <v>55</v>
      </c>
      <c r="Q1320" s="62" t="s">
        <v>55</v>
      </c>
      <c r="R1320" s="62" t="s">
        <v>55</v>
      </c>
      <c r="S1320" s="62" t="s">
        <v>55</v>
      </c>
      <c r="T1320" s="62" t="s">
        <v>55</v>
      </c>
    </row>
    <row r="1321" spans="1:20" hidden="1" x14ac:dyDescent="0.2">
      <c r="A1321" s="42">
        <f>[1]BANCO!A96</f>
        <v>41609</v>
      </c>
      <c r="B1321" s="62" t="s">
        <v>55</v>
      </c>
      <c r="C1321" s="62" t="s">
        <v>55</v>
      </c>
      <c r="D1321" s="62" t="s">
        <v>55</v>
      </c>
      <c r="E1321" s="62" t="s">
        <v>55</v>
      </c>
      <c r="F1321" s="62" t="s">
        <v>55</v>
      </c>
      <c r="G1321" s="62" t="s">
        <v>55</v>
      </c>
      <c r="H1321" s="54">
        <f>'[2]R8-N - Residencial'!J92</f>
        <v>132.5587485519176</v>
      </c>
      <c r="I1321" s="62" t="s">
        <v>55</v>
      </c>
      <c r="J1321" s="62" t="s">
        <v>55</v>
      </c>
      <c r="K1321" s="62" t="s">
        <v>55</v>
      </c>
      <c r="L1321" s="62" t="s">
        <v>55</v>
      </c>
      <c r="M1321" s="62" t="s">
        <v>55</v>
      </c>
      <c r="N1321" s="62" t="s">
        <v>55</v>
      </c>
      <c r="O1321" s="62" t="s">
        <v>55</v>
      </c>
      <c r="P1321" s="62" t="s">
        <v>55</v>
      </c>
      <c r="Q1321" s="62" t="s">
        <v>55</v>
      </c>
      <c r="R1321" s="62" t="s">
        <v>55</v>
      </c>
      <c r="S1321" s="62" t="s">
        <v>55</v>
      </c>
      <c r="T1321" s="62" t="s">
        <v>55</v>
      </c>
    </row>
    <row r="1322" spans="1:20" hidden="1" x14ac:dyDescent="0.2">
      <c r="A1322" s="42">
        <f>[1]BANCO!A97</f>
        <v>41640</v>
      </c>
      <c r="B1322" s="62" t="s">
        <v>55</v>
      </c>
      <c r="C1322" s="62" t="s">
        <v>55</v>
      </c>
      <c r="D1322" s="62" t="s">
        <v>55</v>
      </c>
      <c r="E1322" s="62" t="s">
        <v>55</v>
      </c>
      <c r="F1322" s="62" t="s">
        <v>55</v>
      </c>
      <c r="G1322" s="62" t="s">
        <v>55</v>
      </c>
      <c r="H1322" s="54">
        <f>'[2]R8-N - Residencial'!J93</f>
        <v>132.61000000000001</v>
      </c>
      <c r="I1322" s="62" t="s">
        <v>55</v>
      </c>
      <c r="J1322" s="62" t="s">
        <v>55</v>
      </c>
      <c r="K1322" s="62" t="s">
        <v>55</v>
      </c>
      <c r="L1322" s="62" t="s">
        <v>55</v>
      </c>
      <c r="M1322" s="62" t="s">
        <v>55</v>
      </c>
      <c r="N1322" s="62" t="s">
        <v>55</v>
      </c>
      <c r="O1322" s="62" t="s">
        <v>55</v>
      </c>
      <c r="P1322" s="62" t="s">
        <v>55</v>
      </c>
      <c r="Q1322" s="62" t="s">
        <v>55</v>
      </c>
      <c r="R1322" s="62" t="s">
        <v>55</v>
      </c>
      <c r="S1322" s="62" t="s">
        <v>55</v>
      </c>
      <c r="T1322" s="62" t="s">
        <v>55</v>
      </c>
    </row>
    <row r="1323" spans="1:20" hidden="1" x14ac:dyDescent="0.2">
      <c r="A1323" s="42">
        <f>[1]BANCO!A98</f>
        <v>41671</v>
      </c>
      <c r="B1323" s="62" t="s">
        <v>55</v>
      </c>
      <c r="C1323" s="62" t="s">
        <v>55</v>
      </c>
      <c r="D1323" s="62" t="s">
        <v>55</v>
      </c>
      <c r="E1323" s="62" t="s">
        <v>55</v>
      </c>
      <c r="F1323" s="62" t="s">
        <v>55</v>
      </c>
      <c r="G1323" s="62" t="s">
        <v>55</v>
      </c>
      <c r="H1323" s="54">
        <f>'[2]R8-N - Residencial'!J94</f>
        <v>132.93212761416993</v>
      </c>
      <c r="I1323" s="62" t="s">
        <v>55</v>
      </c>
      <c r="J1323" s="62" t="s">
        <v>55</v>
      </c>
      <c r="K1323" s="62" t="s">
        <v>55</v>
      </c>
      <c r="L1323" s="62" t="s">
        <v>55</v>
      </c>
      <c r="M1323" s="62" t="s">
        <v>55</v>
      </c>
      <c r="N1323" s="62" t="s">
        <v>55</v>
      </c>
      <c r="O1323" s="62" t="s">
        <v>55</v>
      </c>
      <c r="P1323" s="62" t="s">
        <v>55</v>
      </c>
      <c r="Q1323" s="62" t="s">
        <v>55</v>
      </c>
      <c r="R1323" s="62" t="s">
        <v>55</v>
      </c>
      <c r="S1323" s="62" t="s">
        <v>55</v>
      </c>
      <c r="T1323" s="62" t="s">
        <v>55</v>
      </c>
    </row>
    <row r="1324" spans="1:20" hidden="1" x14ac:dyDescent="0.2">
      <c r="A1324" s="42">
        <f>[1]BANCO!A99</f>
        <v>41699</v>
      </c>
      <c r="B1324" s="62" t="s">
        <v>55</v>
      </c>
      <c r="C1324" s="62" t="s">
        <v>55</v>
      </c>
      <c r="D1324" s="62" t="s">
        <v>55</v>
      </c>
      <c r="E1324" s="62" t="s">
        <v>55</v>
      </c>
      <c r="F1324" s="62" t="s">
        <v>55</v>
      </c>
      <c r="G1324" s="62" t="s">
        <v>55</v>
      </c>
      <c r="H1324" s="54">
        <f>'[2]R8-N - Residencial'!J95</f>
        <v>132.97</v>
      </c>
      <c r="I1324" s="62" t="s">
        <v>55</v>
      </c>
      <c r="J1324" s="62" t="s">
        <v>55</v>
      </c>
      <c r="K1324" s="62" t="s">
        <v>55</v>
      </c>
      <c r="L1324" s="62" t="s">
        <v>55</v>
      </c>
      <c r="M1324" s="62" t="s">
        <v>55</v>
      </c>
      <c r="N1324" s="62" t="s">
        <v>55</v>
      </c>
      <c r="O1324" s="62" t="s">
        <v>55</v>
      </c>
      <c r="P1324" s="62" t="s">
        <v>55</v>
      </c>
      <c r="Q1324" s="62" t="s">
        <v>55</v>
      </c>
      <c r="R1324" s="62" t="s">
        <v>55</v>
      </c>
      <c r="S1324" s="62" t="s">
        <v>55</v>
      </c>
      <c r="T1324" s="62" t="s">
        <v>55</v>
      </c>
    </row>
    <row r="1325" spans="1:20" hidden="1" x14ac:dyDescent="0.2">
      <c r="A1325" s="42">
        <f>[1]BANCO!A100</f>
        <v>41730</v>
      </c>
      <c r="B1325" s="62" t="s">
        <v>55</v>
      </c>
      <c r="C1325" s="62" t="s">
        <v>55</v>
      </c>
      <c r="D1325" s="62" t="s">
        <v>55</v>
      </c>
      <c r="E1325" s="62" t="s">
        <v>55</v>
      </c>
      <c r="F1325" s="62" t="s">
        <v>55</v>
      </c>
      <c r="G1325" s="62" t="s">
        <v>55</v>
      </c>
      <c r="H1325" s="54">
        <f>'[2]R8-N - Residencial'!J96</f>
        <v>133.4401679775624</v>
      </c>
      <c r="I1325" s="62" t="s">
        <v>55</v>
      </c>
      <c r="J1325" s="62" t="s">
        <v>55</v>
      </c>
      <c r="K1325" s="62" t="s">
        <v>55</v>
      </c>
      <c r="L1325" s="62" t="s">
        <v>55</v>
      </c>
      <c r="M1325" s="62" t="s">
        <v>55</v>
      </c>
      <c r="N1325" s="62" t="s">
        <v>55</v>
      </c>
      <c r="O1325" s="62" t="s">
        <v>55</v>
      </c>
      <c r="P1325" s="62" t="s">
        <v>55</v>
      </c>
      <c r="Q1325" s="62" t="s">
        <v>55</v>
      </c>
      <c r="R1325" s="62" t="s">
        <v>55</v>
      </c>
      <c r="S1325" s="62" t="s">
        <v>55</v>
      </c>
      <c r="T1325" s="62" t="s">
        <v>55</v>
      </c>
    </row>
    <row r="1326" spans="1:20" hidden="1" x14ac:dyDescent="0.2">
      <c r="A1326" s="42">
        <f>[1]BANCO!A101</f>
        <v>41760</v>
      </c>
      <c r="B1326" s="62" t="s">
        <v>55</v>
      </c>
      <c r="C1326" s="62" t="s">
        <v>55</v>
      </c>
      <c r="D1326" s="62" t="s">
        <v>55</v>
      </c>
      <c r="E1326" s="62" t="s">
        <v>55</v>
      </c>
      <c r="F1326" s="62" t="s">
        <v>55</v>
      </c>
      <c r="G1326" s="62" t="s">
        <v>55</v>
      </c>
      <c r="H1326" s="54">
        <f>'[2]R8-N - Residencial'!J97</f>
        <v>134.74</v>
      </c>
      <c r="I1326" s="62" t="s">
        <v>55</v>
      </c>
      <c r="J1326" s="62" t="s">
        <v>55</v>
      </c>
      <c r="K1326" s="62" t="s">
        <v>55</v>
      </c>
      <c r="L1326" s="62" t="s">
        <v>55</v>
      </c>
      <c r="M1326" s="62" t="s">
        <v>55</v>
      </c>
      <c r="N1326" s="62" t="s">
        <v>55</v>
      </c>
      <c r="O1326" s="62" t="s">
        <v>55</v>
      </c>
      <c r="P1326" s="62" t="s">
        <v>55</v>
      </c>
      <c r="Q1326" s="62" t="s">
        <v>55</v>
      </c>
      <c r="R1326" s="62" t="s">
        <v>55</v>
      </c>
      <c r="S1326" s="62" t="s">
        <v>55</v>
      </c>
      <c r="T1326" s="62" t="s">
        <v>55</v>
      </c>
    </row>
    <row r="1327" spans="1:20" hidden="1" x14ac:dyDescent="0.2">
      <c r="A1327" s="42">
        <f>[1]BANCO!A102</f>
        <v>41791</v>
      </c>
      <c r="B1327" s="62" t="s">
        <v>55</v>
      </c>
      <c r="C1327" s="62" t="s">
        <v>55</v>
      </c>
      <c r="D1327" s="62" t="s">
        <v>55</v>
      </c>
      <c r="E1327" s="62" t="s">
        <v>55</v>
      </c>
      <c r="F1327" s="62" t="s">
        <v>55</v>
      </c>
      <c r="G1327" s="62" t="s">
        <v>55</v>
      </c>
      <c r="H1327" s="54">
        <f>'[2]R8-N - Residencial'!J98</f>
        <v>135.52129717700146</v>
      </c>
      <c r="I1327" s="62" t="s">
        <v>55</v>
      </c>
      <c r="J1327" s="62" t="s">
        <v>55</v>
      </c>
      <c r="K1327" s="62" t="s">
        <v>55</v>
      </c>
      <c r="L1327" s="62" t="s">
        <v>55</v>
      </c>
      <c r="M1327" s="62" t="s">
        <v>55</v>
      </c>
      <c r="N1327" s="62" t="s">
        <v>55</v>
      </c>
      <c r="O1327" s="62" t="s">
        <v>55</v>
      </c>
      <c r="P1327" s="62" t="s">
        <v>55</v>
      </c>
      <c r="Q1327" s="62" t="s">
        <v>55</v>
      </c>
      <c r="R1327" s="62" t="s">
        <v>55</v>
      </c>
      <c r="S1327" s="62" t="s">
        <v>55</v>
      </c>
      <c r="T1327" s="62" t="s">
        <v>55</v>
      </c>
    </row>
    <row r="1328" spans="1:20" hidden="1" x14ac:dyDescent="0.2">
      <c r="A1328" s="42">
        <f>[1]BANCO!A103</f>
        <v>41821</v>
      </c>
      <c r="B1328" s="62" t="s">
        <v>55</v>
      </c>
      <c r="C1328" s="62" t="s">
        <v>55</v>
      </c>
      <c r="D1328" s="62" t="s">
        <v>55</v>
      </c>
      <c r="E1328" s="62" t="s">
        <v>55</v>
      </c>
      <c r="F1328" s="62" t="s">
        <v>55</v>
      </c>
      <c r="G1328" s="62" t="s">
        <v>55</v>
      </c>
      <c r="H1328" s="54">
        <f>'[2]R8-N - Residencial'!J99</f>
        <v>136.30000000000001</v>
      </c>
      <c r="I1328" s="62" t="s">
        <v>55</v>
      </c>
      <c r="J1328" s="62" t="s">
        <v>55</v>
      </c>
      <c r="K1328" s="62" t="s">
        <v>55</v>
      </c>
      <c r="L1328" s="62" t="s">
        <v>55</v>
      </c>
      <c r="M1328" s="62" t="s">
        <v>55</v>
      </c>
      <c r="N1328" s="62" t="s">
        <v>55</v>
      </c>
      <c r="O1328" s="62" t="s">
        <v>55</v>
      </c>
      <c r="P1328" s="62" t="s">
        <v>55</v>
      </c>
      <c r="Q1328" s="62" t="s">
        <v>55</v>
      </c>
      <c r="R1328" s="62" t="s">
        <v>55</v>
      </c>
      <c r="S1328" s="62" t="s">
        <v>55</v>
      </c>
      <c r="T1328" s="62" t="s">
        <v>55</v>
      </c>
    </row>
    <row r="1329" spans="1:20" hidden="1" x14ac:dyDescent="0.2">
      <c r="A1329" s="42">
        <f>[1]BANCO!A104</f>
        <v>41852</v>
      </c>
      <c r="B1329" s="62" t="s">
        <v>55</v>
      </c>
      <c r="C1329" s="62" t="s">
        <v>55</v>
      </c>
      <c r="D1329" s="62" t="s">
        <v>55</v>
      </c>
      <c r="E1329" s="62" t="s">
        <v>55</v>
      </c>
      <c r="F1329" s="62" t="s">
        <v>55</v>
      </c>
      <c r="G1329" s="62" t="s">
        <v>55</v>
      </c>
      <c r="H1329" s="54">
        <f>'[2]R8-N - Residencial'!J100</f>
        <v>136.61389000670701</v>
      </c>
      <c r="I1329" s="62" t="s">
        <v>55</v>
      </c>
      <c r="J1329" s="62" t="s">
        <v>55</v>
      </c>
      <c r="K1329" s="62" t="s">
        <v>55</v>
      </c>
      <c r="L1329" s="62" t="s">
        <v>55</v>
      </c>
      <c r="M1329" s="62" t="s">
        <v>55</v>
      </c>
      <c r="N1329" s="62" t="s">
        <v>55</v>
      </c>
      <c r="O1329" s="62" t="s">
        <v>55</v>
      </c>
      <c r="P1329" s="62" t="s">
        <v>55</v>
      </c>
      <c r="Q1329" s="62" t="s">
        <v>55</v>
      </c>
      <c r="R1329" s="62" t="s">
        <v>55</v>
      </c>
      <c r="S1329" s="62" t="s">
        <v>55</v>
      </c>
      <c r="T1329" s="62" t="s">
        <v>55</v>
      </c>
    </row>
    <row r="1330" spans="1:20" hidden="1" x14ac:dyDescent="0.2">
      <c r="A1330" s="42">
        <f>[1]BANCO!A105</f>
        <v>41883</v>
      </c>
      <c r="B1330" s="62" t="s">
        <v>55</v>
      </c>
      <c r="C1330" s="62" t="s">
        <v>55</v>
      </c>
      <c r="D1330" s="62" t="s">
        <v>55</v>
      </c>
      <c r="E1330" s="62" t="s">
        <v>55</v>
      </c>
      <c r="F1330" s="62" t="s">
        <v>55</v>
      </c>
      <c r="G1330" s="62" t="s">
        <v>55</v>
      </c>
      <c r="H1330" s="54">
        <f>'[2]R8-N - Residencial'!J101</f>
        <v>136.50371257850136</v>
      </c>
      <c r="I1330" s="62" t="s">
        <v>55</v>
      </c>
      <c r="J1330" s="62" t="s">
        <v>55</v>
      </c>
      <c r="K1330" s="62" t="s">
        <v>55</v>
      </c>
      <c r="L1330" s="62" t="s">
        <v>55</v>
      </c>
      <c r="M1330" s="62" t="s">
        <v>55</v>
      </c>
      <c r="N1330" s="62" t="s">
        <v>55</v>
      </c>
      <c r="O1330" s="62" t="s">
        <v>55</v>
      </c>
      <c r="P1330" s="62" t="s">
        <v>55</v>
      </c>
      <c r="Q1330" s="62" t="s">
        <v>55</v>
      </c>
      <c r="R1330" s="62" t="s">
        <v>55</v>
      </c>
      <c r="S1330" s="62" t="s">
        <v>55</v>
      </c>
      <c r="T1330" s="62" t="s">
        <v>55</v>
      </c>
    </row>
    <row r="1331" spans="1:20" hidden="1" x14ac:dyDescent="0.2">
      <c r="A1331" s="42">
        <f>[1]BANCO!A106</f>
        <v>41913</v>
      </c>
      <c r="B1331" s="62" t="s">
        <v>55</v>
      </c>
      <c r="C1331" s="62" t="s">
        <v>55</v>
      </c>
      <c r="D1331" s="62" t="s">
        <v>55</v>
      </c>
      <c r="E1331" s="62" t="s">
        <v>55</v>
      </c>
      <c r="F1331" s="62" t="s">
        <v>55</v>
      </c>
      <c r="G1331" s="62" t="s">
        <v>55</v>
      </c>
      <c r="H1331" s="54">
        <f>'[2]R8-N - Residencial'!J102</f>
        <v>136.38741418206212</v>
      </c>
      <c r="I1331" s="62" t="s">
        <v>55</v>
      </c>
      <c r="J1331" s="62" t="s">
        <v>55</v>
      </c>
      <c r="K1331" s="62" t="s">
        <v>55</v>
      </c>
      <c r="L1331" s="62" t="s">
        <v>55</v>
      </c>
      <c r="M1331" s="62" t="s">
        <v>55</v>
      </c>
      <c r="N1331" s="62" t="s">
        <v>55</v>
      </c>
      <c r="O1331" s="62" t="s">
        <v>55</v>
      </c>
      <c r="P1331" s="62" t="s">
        <v>55</v>
      </c>
      <c r="Q1331" s="62" t="s">
        <v>55</v>
      </c>
      <c r="R1331" s="62" t="s">
        <v>55</v>
      </c>
      <c r="S1331" s="62" t="s">
        <v>55</v>
      </c>
      <c r="T1331" s="62" t="s">
        <v>55</v>
      </c>
    </row>
    <row r="1332" spans="1:20" hidden="1" x14ac:dyDescent="0.2">
      <c r="A1332" s="42">
        <f>[1]BANCO!A107</f>
        <v>41944</v>
      </c>
      <c r="B1332" s="62" t="s">
        <v>55</v>
      </c>
      <c r="C1332" s="62" t="s">
        <v>55</v>
      </c>
      <c r="D1332" s="62" t="s">
        <v>55</v>
      </c>
      <c r="E1332" s="62" t="s">
        <v>55</v>
      </c>
      <c r="F1332" s="62" t="s">
        <v>55</v>
      </c>
      <c r="G1332" s="62" t="s">
        <v>55</v>
      </c>
      <c r="H1332" s="54">
        <f>'[2]R8-N - Residencial'!J103</f>
        <v>136.46</v>
      </c>
      <c r="I1332" s="62" t="s">
        <v>55</v>
      </c>
      <c r="J1332" s="62" t="s">
        <v>55</v>
      </c>
      <c r="K1332" s="62" t="s">
        <v>55</v>
      </c>
      <c r="L1332" s="62" t="s">
        <v>55</v>
      </c>
      <c r="M1332" s="62" t="s">
        <v>55</v>
      </c>
      <c r="N1332" s="62" t="s">
        <v>55</v>
      </c>
      <c r="O1332" s="62" t="s">
        <v>55</v>
      </c>
      <c r="P1332" s="62" t="s">
        <v>55</v>
      </c>
      <c r="Q1332" s="62" t="s">
        <v>55</v>
      </c>
      <c r="R1332" s="62" t="s">
        <v>55</v>
      </c>
      <c r="S1332" s="62" t="s">
        <v>55</v>
      </c>
      <c r="T1332" s="62" t="s">
        <v>55</v>
      </c>
    </row>
    <row r="1333" spans="1:20" hidden="1" x14ac:dyDescent="0.2">
      <c r="A1333" s="42">
        <f>[1]BANCO!A108</f>
        <v>41974</v>
      </c>
      <c r="B1333" s="62" t="s">
        <v>55</v>
      </c>
      <c r="C1333" s="62" t="s">
        <v>55</v>
      </c>
      <c r="D1333" s="62" t="s">
        <v>55</v>
      </c>
      <c r="E1333" s="62" t="s">
        <v>55</v>
      </c>
      <c r="F1333" s="62" t="s">
        <v>55</v>
      </c>
      <c r="G1333" s="62" t="s">
        <v>55</v>
      </c>
      <c r="H1333" s="54">
        <f>'[2]R8-N - Residencial'!J104</f>
        <v>136.57104322907142</v>
      </c>
      <c r="I1333" s="62" t="s">
        <v>55</v>
      </c>
      <c r="J1333" s="62" t="s">
        <v>55</v>
      </c>
      <c r="K1333" s="62" t="s">
        <v>55</v>
      </c>
      <c r="L1333" s="62" t="s">
        <v>55</v>
      </c>
      <c r="M1333" s="62" t="s">
        <v>55</v>
      </c>
      <c r="N1333" s="62" t="s">
        <v>55</v>
      </c>
      <c r="O1333" s="62" t="s">
        <v>55</v>
      </c>
      <c r="P1333" s="62" t="s">
        <v>55</v>
      </c>
      <c r="Q1333" s="62" t="s">
        <v>55</v>
      </c>
      <c r="R1333" s="62" t="s">
        <v>55</v>
      </c>
      <c r="S1333" s="62" t="s">
        <v>55</v>
      </c>
      <c r="T1333" s="62" t="s">
        <v>55</v>
      </c>
    </row>
    <row r="1334" spans="1:20" hidden="1" x14ac:dyDescent="0.2">
      <c r="A1334" s="42">
        <f>[1]BANCO!A109</f>
        <v>42005</v>
      </c>
      <c r="B1334" s="62" t="s">
        <v>55</v>
      </c>
      <c r="C1334" s="62" t="s">
        <v>55</v>
      </c>
      <c r="D1334" s="62" t="s">
        <v>55</v>
      </c>
      <c r="E1334" s="62" t="s">
        <v>55</v>
      </c>
      <c r="F1334" s="62" t="s">
        <v>55</v>
      </c>
      <c r="G1334" s="62" t="s">
        <v>55</v>
      </c>
      <c r="H1334" s="54">
        <f>'[2]R8-N - Residencial'!J105</f>
        <v>136.71</v>
      </c>
      <c r="I1334" s="62" t="s">
        <v>55</v>
      </c>
      <c r="J1334" s="62" t="s">
        <v>55</v>
      </c>
      <c r="K1334" s="62" t="s">
        <v>55</v>
      </c>
      <c r="L1334" s="62" t="s">
        <v>55</v>
      </c>
      <c r="M1334" s="62" t="s">
        <v>55</v>
      </c>
      <c r="N1334" s="62" t="s">
        <v>55</v>
      </c>
      <c r="O1334" s="62" t="s">
        <v>55</v>
      </c>
      <c r="P1334" s="62" t="s">
        <v>55</v>
      </c>
      <c r="Q1334" s="62" t="s">
        <v>55</v>
      </c>
      <c r="R1334" s="62" t="s">
        <v>55</v>
      </c>
      <c r="S1334" s="62" t="s">
        <v>55</v>
      </c>
      <c r="T1334" s="62" t="s">
        <v>55</v>
      </c>
    </row>
    <row r="1335" spans="1:20" hidden="1" x14ac:dyDescent="0.2">
      <c r="A1335" s="42">
        <f>[1]BANCO!A110</f>
        <v>42036</v>
      </c>
      <c r="B1335" s="62" t="s">
        <v>55</v>
      </c>
      <c r="C1335" s="62" t="s">
        <v>55</v>
      </c>
      <c r="D1335" s="62" t="s">
        <v>55</v>
      </c>
      <c r="E1335" s="62" t="s">
        <v>55</v>
      </c>
      <c r="F1335" s="62" t="s">
        <v>55</v>
      </c>
      <c r="G1335" s="62" t="s">
        <v>55</v>
      </c>
      <c r="H1335" s="54">
        <f>'[2]R8-N - Residencial'!J106</f>
        <v>137.08000000000001</v>
      </c>
      <c r="I1335" s="62" t="s">
        <v>55</v>
      </c>
      <c r="J1335" s="62" t="s">
        <v>55</v>
      </c>
      <c r="K1335" s="62" t="s">
        <v>55</v>
      </c>
      <c r="L1335" s="62" t="s">
        <v>55</v>
      </c>
      <c r="M1335" s="62" t="s">
        <v>55</v>
      </c>
      <c r="N1335" s="62" t="s">
        <v>55</v>
      </c>
      <c r="O1335" s="62" t="s">
        <v>55</v>
      </c>
      <c r="P1335" s="62" t="s">
        <v>55</v>
      </c>
      <c r="Q1335" s="62" t="s">
        <v>55</v>
      </c>
      <c r="R1335" s="62" t="s">
        <v>55</v>
      </c>
      <c r="S1335" s="62" t="s">
        <v>55</v>
      </c>
      <c r="T1335" s="62" t="s">
        <v>55</v>
      </c>
    </row>
    <row r="1336" spans="1:20" hidden="1" x14ac:dyDescent="0.2">
      <c r="A1336" s="42">
        <f>[1]BANCO!A111</f>
        <v>42064</v>
      </c>
      <c r="B1336" s="62" t="s">
        <v>55</v>
      </c>
      <c r="C1336" s="62" t="s">
        <v>55</v>
      </c>
      <c r="D1336" s="62" t="s">
        <v>55</v>
      </c>
      <c r="E1336" s="62" t="s">
        <v>55</v>
      </c>
      <c r="F1336" s="62" t="s">
        <v>55</v>
      </c>
      <c r="G1336" s="62" t="s">
        <v>55</v>
      </c>
      <c r="H1336" s="54">
        <f>'[2]R8-N - Residencial'!J107</f>
        <v>137.27801506005736</v>
      </c>
      <c r="I1336" s="62" t="s">
        <v>55</v>
      </c>
      <c r="J1336" s="62" t="s">
        <v>55</v>
      </c>
      <c r="K1336" s="62" t="s">
        <v>55</v>
      </c>
      <c r="L1336" s="62" t="s">
        <v>55</v>
      </c>
      <c r="M1336" s="62" t="s">
        <v>55</v>
      </c>
      <c r="N1336" s="62" t="s">
        <v>55</v>
      </c>
      <c r="O1336" s="62" t="s">
        <v>55</v>
      </c>
      <c r="P1336" s="62" t="s">
        <v>55</v>
      </c>
      <c r="Q1336" s="62" t="s">
        <v>55</v>
      </c>
      <c r="R1336" s="62" t="s">
        <v>55</v>
      </c>
      <c r="S1336" s="62" t="s">
        <v>55</v>
      </c>
      <c r="T1336" s="62" t="s">
        <v>55</v>
      </c>
    </row>
    <row r="1337" spans="1:20" hidden="1" x14ac:dyDescent="0.2">
      <c r="A1337" s="42">
        <f>[1]BANCO!A112</f>
        <v>42095</v>
      </c>
      <c r="B1337" s="62" t="s">
        <v>55</v>
      </c>
      <c r="C1337" s="62" t="s">
        <v>55</v>
      </c>
      <c r="D1337" s="62" t="s">
        <v>55</v>
      </c>
      <c r="E1337" s="62" t="s">
        <v>55</v>
      </c>
      <c r="F1337" s="62" t="s">
        <v>55</v>
      </c>
      <c r="G1337" s="62" t="s">
        <v>55</v>
      </c>
      <c r="H1337" s="54">
        <f>'[2]R8-N - Residencial'!J108</f>
        <v>138.48384580208528</v>
      </c>
      <c r="I1337" s="62" t="s">
        <v>55</v>
      </c>
      <c r="J1337" s="62" t="s">
        <v>55</v>
      </c>
      <c r="K1337" s="62" t="s">
        <v>55</v>
      </c>
      <c r="L1337" s="62" t="s">
        <v>55</v>
      </c>
      <c r="M1337" s="62" t="s">
        <v>55</v>
      </c>
      <c r="N1337" s="62" t="s">
        <v>55</v>
      </c>
      <c r="O1337" s="62" t="s">
        <v>55</v>
      </c>
      <c r="P1337" s="62" t="s">
        <v>55</v>
      </c>
      <c r="Q1337" s="62" t="s">
        <v>55</v>
      </c>
      <c r="R1337" s="62" t="s">
        <v>55</v>
      </c>
      <c r="S1337" s="62" t="s">
        <v>55</v>
      </c>
      <c r="T1337" s="62" t="s">
        <v>55</v>
      </c>
    </row>
    <row r="1338" spans="1:20" hidden="1" x14ac:dyDescent="0.2">
      <c r="A1338" s="42">
        <f>[1]BANCO!A113</f>
        <v>42125</v>
      </c>
      <c r="B1338" s="62" t="s">
        <v>55</v>
      </c>
      <c r="C1338" s="62" t="s">
        <v>55</v>
      </c>
      <c r="D1338" s="62" t="s">
        <v>55</v>
      </c>
      <c r="E1338" s="62" t="s">
        <v>55</v>
      </c>
      <c r="F1338" s="62" t="s">
        <v>55</v>
      </c>
      <c r="G1338" s="62" t="s">
        <v>55</v>
      </c>
      <c r="H1338" s="54">
        <f>'[2]R8-N - Residencial'!J109</f>
        <v>138.79907566611794</v>
      </c>
      <c r="I1338" s="62" t="s">
        <v>55</v>
      </c>
      <c r="J1338" s="62" t="s">
        <v>55</v>
      </c>
      <c r="K1338" s="62" t="s">
        <v>55</v>
      </c>
      <c r="L1338" s="62" t="s">
        <v>55</v>
      </c>
      <c r="M1338" s="62" t="s">
        <v>55</v>
      </c>
      <c r="N1338" s="62" t="s">
        <v>55</v>
      </c>
      <c r="O1338" s="62" t="s">
        <v>55</v>
      </c>
      <c r="P1338" s="62" t="s">
        <v>55</v>
      </c>
      <c r="Q1338" s="62" t="s">
        <v>55</v>
      </c>
      <c r="R1338" s="62" t="s">
        <v>55</v>
      </c>
      <c r="S1338" s="62" t="s">
        <v>55</v>
      </c>
      <c r="T1338" s="62" t="s">
        <v>55</v>
      </c>
    </row>
    <row r="1339" spans="1:20" hidden="1" x14ac:dyDescent="0.2">
      <c r="A1339" s="42">
        <f>[1]BANCO!A114</f>
        <v>42156</v>
      </c>
      <c r="B1339" s="62" t="s">
        <v>55</v>
      </c>
      <c r="C1339" s="62" t="s">
        <v>55</v>
      </c>
      <c r="D1339" s="62" t="s">
        <v>55</v>
      </c>
      <c r="E1339" s="62" t="s">
        <v>55</v>
      </c>
      <c r="F1339" s="62" t="s">
        <v>55</v>
      </c>
      <c r="G1339" s="62" t="s">
        <v>55</v>
      </c>
      <c r="H1339" s="54">
        <f>'[2]R8-N - Residencial'!J110</f>
        <v>138.90619261020672</v>
      </c>
      <c r="I1339" s="62" t="s">
        <v>55</v>
      </c>
      <c r="J1339" s="62" t="s">
        <v>55</v>
      </c>
      <c r="K1339" s="62" t="s">
        <v>55</v>
      </c>
      <c r="L1339" s="62" t="s">
        <v>55</v>
      </c>
      <c r="M1339" s="62" t="s">
        <v>55</v>
      </c>
      <c r="N1339" s="62" t="s">
        <v>55</v>
      </c>
      <c r="O1339" s="62" t="s">
        <v>55</v>
      </c>
      <c r="P1339" s="62" t="s">
        <v>55</v>
      </c>
      <c r="Q1339" s="62" t="s">
        <v>55</v>
      </c>
      <c r="R1339" s="62" t="s">
        <v>55</v>
      </c>
      <c r="S1339" s="62" t="s">
        <v>55</v>
      </c>
      <c r="T1339" s="62" t="s">
        <v>55</v>
      </c>
    </row>
    <row r="1340" spans="1:20" hidden="1" x14ac:dyDescent="0.2">
      <c r="A1340" s="42">
        <f>[1]BANCO!A115</f>
        <v>42186</v>
      </c>
      <c r="B1340" s="62" t="s">
        <v>55</v>
      </c>
      <c r="C1340" s="62" t="s">
        <v>55</v>
      </c>
      <c r="D1340" s="62" t="s">
        <v>55</v>
      </c>
      <c r="E1340" s="62" t="s">
        <v>55</v>
      </c>
      <c r="F1340" s="62" t="s">
        <v>55</v>
      </c>
      <c r="G1340" s="62" t="s">
        <v>55</v>
      </c>
      <c r="H1340" s="54">
        <f>'[2]R8-N - Residencial'!J111</f>
        <v>138.91231357844035</v>
      </c>
      <c r="I1340" s="62" t="s">
        <v>55</v>
      </c>
      <c r="J1340" s="62" t="s">
        <v>55</v>
      </c>
      <c r="K1340" s="62" t="s">
        <v>55</v>
      </c>
      <c r="L1340" s="62" t="s">
        <v>55</v>
      </c>
      <c r="M1340" s="62" t="s">
        <v>55</v>
      </c>
      <c r="N1340" s="62" t="s">
        <v>55</v>
      </c>
      <c r="O1340" s="62" t="s">
        <v>55</v>
      </c>
      <c r="P1340" s="62" t="s">
        <v>55</v>
      </c>
      <c r="Q1340" s="62" t="s">
        <v>55</v>
      </c>
      <c r="R1340" s="62" t="s">
        <v>55</v>
      </c>
      <c r="S1340" s="62" t="s">
        <v>55</v>
      </c>
      <c r="T1340" s="62" t="s">
        <v>55</v>
      </c>
    </row>
    <row r="1341" spans="1:20" hidden="1" x14ac:dyDescent="0.2">
      <c r="A1341" s="42">
        <f>[1]BANCO!A116</f>
        <v>42217</v>
      </c>
      <c r="B1341" s="62" t="s">
        <v>55</v>
      </c>
      <c r="C1341" s="62" t="s">
        <v>55</v>
      </c>
      <c r="D1341" s="62" t="s">
        <v>55</v>
      </c>
      <c r="E1341" s="62" t="s">
        <v>55</v>
      </c>
      <c r="F1341" s="62" t="s">
        <v>55</v>
      </c>
      <c r="G1341" s="62" t="s">
        <v>55</v>
      </c>
      <c r="H1341" s="54">
        <f>'[2]R8-N - Residencial'!J112</f>
        <v>138.67665630144506</v>
      </c>
      <c r="I1341" s="62" t="s">
        <v>55</v>
      </c>
      <c r="J1341" s="62" t="s">
        <v>55</v>
      </c>
      <c r="K1341" s="62" t="s">
        <v>55</v>
      </c>
      <c r="L1341" s="62" t="s">
        <v>55</v>
      </c>
      <c r="M1341" s="62" t="s">
        <v>55</v>
      </c>
      <c r="N1341" s="62" t="s">
        <v>55</v>
      </c>
      <c r="O1341" s="62" t="s">
        <v>55</v>
      </c>
      <c r="P1341" s="62" t="s">
        <v>55</v>
      </c>
      <c r="Q1341" s="62" t="s">
        <v>55</v>
      </c>
      <c r="R1341" s="62" t="s">
        <v>55</v>
      </c>
      <c r="S1341" s="62" t="s">
        <v>55</v>
      </c>
      <c r="T1341" s="62" t="s">
        <v>55</v>
      </c>
    </row>
    <row r="1342" spans="1:20" hidden="1" x14ac:dyDescent="0.2">
      <c r="A1342" s="42">
        <f>[1]BANCO!A117</f>
        <v>42248</v>
      </c>
      <c r="B1342" s="62" t="s">
        <v>55</v>
      </c>
      <c r="C1342" s="62" t="s">
        <v>55</v>
      </c>
      <c r="D1342" s="62" t="s">
        <v>55</v>
      </c>
      <c r="E1342" s="62" t="s">
        <v>55</v>
      </c>
      <c r="F1342" s="62" t="s">
        <v>55</v>
      </c>
      <c r="G1342" s="62" t="s">
        <v>55</v>
      </c>
      <c r="H1342" s="54">
        <f>'[2]R8-N - Residencial'!J113</f>
        <v>139.16939424425343</v>
      </c>
      <c r="I1342" s="62" t="s">
        <v>55</v>
      </c>
      <c r="J1342" s="62" t="s">
        <v>55</v>
      </c>
      <c r="K1342" s="62" t="s">
        <v>55</v>
      </c>
      <c r="L1342" s="62" t="s">
        <v>55</v>
      </c>
      <c r="M1342" s="62" t="s">
        <v>55</v>
      </c>
      <c r="N1342" s="62" t="s">
        <v>55</v>
      </c>
      <c r="O1342" s="62" t="s">
        <v>55</v>
      </c>
      <c r="P1342" s="62" t="s">
        <v>55</v>
      </c>
      <c r="Q1342" s="62" t="s">
        <v>55</v>
      </c>
      <c r="R1342" s="62" t="s">
        <v>55</v>
      </c>
      <c r="S1342" s="62" t="s">
        <v>55</v>
      </c>
      <c r="T1342" s="62" t="s">
        <v>55</v>
      </c>
    </row>
    <row r="1343" spans="1:20" hidden="1" x14ac:dyDescent="0.2">
      <c r="A1343" s="42">
        <f>[1]BANCO!A118</f>
        <v>42278</v>
      </c>
      <c r="B1343" s="62" t="s">
        <v>55</v>
      </c>
      <c r="C1343" s="62" t="s">
        <v>55</v>
      </c>
      <c r="D1343" s="62" t="s">
        <v>55</v>
      </c>
      <c r="E1343" s="62" t="s">
        <v>55</v>
      </c>
      <c r="F1343" s="62" t="s">
        <v>55</v>
      </c>
      <c r="G1343" s="62" t="s">
        <v>55</v>
      </c>
      <c r="H1343" s="54">
        <f>'[2]R8-N - Residencial'!J114</f>
        <v>139.1</v>
      </c>
      <c r="I1343" s="62" t="s">
        <v>55</v>
      </c>
      <c r="J1343" s="62" t="s">
        <v>55</v>
      </c>
      <c r="K1343" s="62" t="s">
        <v>55</v>
      </c>
      <c r="L1343" s="62" t="s">
        <v>55</v>
      </c>
      <c r="M1343" s="62" t="s">
        <v>55</v>
      </c>
      <c r="N1343" s="62" t="s">
        <v>55</v>
      </c>
      <c r="O1343" s="62" t="s">
        <v>55</v>
      </c>
      <c r="P1343" s="62" t="s">
        <v>55</v>
      </c>
      <c r="Q1343" s="62" t="s">
        <v>55</v>
      </c>
      <c r="R1343" s="62" t="s">
        <v>55</v>
      </c>
      <c r="S1343" s="62" t="s">
        <v>55</v>
      </c>
      <c r="T1343" s="62" t="s">
        <v>55</v>
      </c>
    </row>
    <row r="1344" spans="1:20" hidden="1" x14ac:dyDescent="0.2">
      <c r="A1344" s="42">
        <f>[1]BANCO!A119</f>
        <v>42309</v>
      </c>
      <c r="B1344" s="62" t="s">
        <v>55</v>
      </c>
      <c r="C1344" s="62" t="s">
        <v>55</v>
      </c>
      <c r="D1344" s="62" t="s">
        <v>55</v>
      </c>
      <c r="E1344" s="62" t="s">
        <v>55</v>
      </c>
      <c r="F1344" s="62" t="s">
        <v>55</v>
      </c>
      <c r="G1344" s="62" t="s">
        <v>55</v>
      </c>
      <c r="H1344" s="54">
        <f>'[2]R8-N - Residencial'!J115</f>
        <v>139.18163618072069</v>
      </c>
      <c r="I1344" s="62" t="s">
        <v>55</v>
      </c>
      <c r="J1344" s="62" t="s">
        <v>55</v>
      </c>
      <c r="K1344" s="62" t="s">
        <v>55</v>
      </c>
      <c r="L1344" s="62" t="s">
        <v>55</v>
      </c>
      <c r="M1344" s="62" t="s">
        <v>55</v>
      </c>
      <c r="N1344" s="62" t="s">
        <v>55</v>
      </c>
      <c r="O1344" s="62" t="s">
        <v>55</v>
      </c>
      <c r="P1344" s="62" t="s">
        <v>55</v>
      </c>
      <c r="Q1344" s="62" t="s">
        <v>55</v>
      </c>
      <c r="R1344" s="62" t="s">
        <v>55</v>
      </c>
      <c r="S1344" s="62" t="s">
        <v>55</v>
      </c>
      <c r="T1344" s="62" t="s">
        <v>55</v>
      </c>
    </row>
    <row r="1345" spans="1:20" hidden="1" x14ac:dyDescent="0.2">
      <c r="A1345" s="42">
        <f>[1]BANCO!A120</f>
        <v>42339</v>
      </c>
      <c r="B1345" s="62" t="s">
        <v>55</v>
      </c>
      <c r="C1345" s="62" t="s">
        <v>55</v>
      </c>
      <c r="D1345" s="62" t="s">
        <v>55</v>
      </c>
      <c r="E1345" s="62" t="s">
        <v>55</v>
      </c>
      <c r="F1345" s="62" t="s">
        <v>55</v>
      </c>
      <c r="G1345" s="62" t="s">
        <v>55</v>
      </c>
      <c r="H1345" s="54">
        <f>'[2]R8-N - Residencial'!J116</f>
        <v>139.80903542466922</v>
      </c>
      <c r="I1345" s="62" t="s">
        <v>55</v>
      </c>
      <c r="J1345" s="62" t="s">
        <v>55</v>
      </c>
      <c r="K1345" s="62" t="s">
        <v>55</v>
      </c>
      <c r="L1345" s="62" t="s">
        <v>55</v>
      </c>
      <c r="M1345" s="62" t="s">
        <v>55</v>
      </c>
      <c r="N1345" s="62" t="s">
        <v>55</v>
      </c>
      <c r="O1345" s="62" t="s">
        <v>55</v>
      </c>
      <c r="P1345" s="62" t="s">
        <v>55</v>
      </c>
      <c r="Q1345" s="62" t="s">
        <v>55</v>
      </c>
      <c r="R1345" s="62" t="s">
        <v>55</v>
      </c>
      <c r="S1345" s="62" t="s">
        <v>55</v>
      </c>
      <c r="T1345" s="62" t="s">
        <v>55</v>
      </c>
    </row>
    <row r="1346" spans="1:20" hidden="1" x14ac:dyDescent="0.2">
      <c r="A1346" s="42">
        <f>[1]BANCO!A121</f>
        <v>42370</v>
      </c>
      <c r="B1346" s="62" t="s">
        <v>55</v>
      </c>
      <c r="C1346" s="62" t="s">
        <v>55</v>
      </c>
      <c r="D1346" s="62" t="s">
        <v>55</v>
      </c>
      <c r="E1346" s="62" t="s">
        <v>55</v>
      </c>
      <c r="F1346" s="62" t="s">
        <v>55</v>
      </c>
      <c r="G1346" s="62" t="s">
        <v>55</v>
      </c>
      <c r="H1346" s="54">
        <f>'[2]R8-N - Residencial'!J117</f>
        <v>140.16711206633741</v>
      </c>
      <c r="I1346" s="62" t="s">
        <v>55</v>
      </c>
      <c r="J1346" s="62" t="s">
        <v>55</v>
      </c>
      <c r="K1346" s="62" t="s">
        <v>55</v>
      </c>
      <c r="L1346" s="62" t="s">
        <v>55</v>
      </c>
      <c r="M1346" s="62" t="s">
        <v>55</v>
      </c>
      <c r="N1346" s="62" t="s">
        <v>55</v>
      </c>
      <c r="O1346" s="62" t="s">
        <v>55</v>
      </c>
      <c r="P1346" s="62" t="s">
        <v>55</v>
      </c>
      <c r="Q1346" s="62" t="s">
        <v>55</v>
      </c>
      <c r="R1346" s="62" t="s">
        <v>55</v>
      </c>
      <c r="S1346" s="62" t="s">
        <v>55</v>
      </c>
      <c r="T1346" s="62" t="s">
        <v>55</v>
      </c>
    </row>
    <row r="1347" spans="1:20" hidden="1" x14ac:dyDescent="0.2">
      <c r="A1347" s="42">
        <f>[1]BANCO!A122</f>
        <v>42401</v>
      </c>
      <c r="B1347" s="62" t="s">
        <v>55</v>
      </c>
      <c r="C1347" s="62" t="s">
        <v>55</v>
      </c>
      <c r="D1347" s="62" t="s">
        <v>55</v>
      </c>
      <c r="E1347" s="62" t="s">
        <v>55</v>
      </c>
      <c r="F1347" s="62" t="s">
        <v>55</v>
      </c>
      <c r="G1347" s="62" t="s">
        <v>55</v>
      </c>
      <c r="H1347" s="54">
        <f>'[2]R8-N - Residencial'!J118</f>
        <v>140.26</v>
      </c>
      <c r="I1347" s="62" t="s">
        <v>55</v>
      </c>
      <c r="J1347" s="62" t="s">
        <v>55</v>
      </c>
      <c r="K1347" s="62" t="s">
        <v>55</v>
      </c>
      <c r="L1347" s="62" t="s">
        <v>55</v>
      </c>
      <c r="M1347" s="62" t="s">
        <v>55</v>
      </c>
      <c r="N1347" s="62" t="s">
        <v>55</v>
      </c>
      <c r="O1347" s="62" t="s">
        <v>55</v>
      </c>
      <c r="P1347" s="62" t="s">
        <v>55</v>
      </c>
      <c r="Q1347" s="62" t="s">
        <v>55</v>
      </c>
      <c r="R1347" s="62" t="s">
        <v>55</v>
      </c>
      <c r="S1347" s="62" t="s">
        <v>55</v>
      </c>
      <c r="T1347" s="62" t="s">
        <v>55</v>
      </c>
    </row>
    <row r="1348" spans="1:20" hidden="1" x14ac:dyDescent="0.2">
      <c r="A1348" s="42">
        <f>[1]BANCO!A123</f>
        <v>42430</v>
      </c>
      <c r="B1348" s="62" t="s">
        <v>55</v>
      </c>
      <c r="C1348" s="62" t="s">
        <v>55</v>
      </c>
      <c r="D1348" s="62" t="s">
        <v>55</v>
      </c>
      <c r="E1348" s="62" t="s">
        <v>55</v>
      </c>
      <c r="F1348" s="62" t="s">
        <v>55</v>
      </c>
      <c r="G1348" s="62" t="s">
        <v>55</v>
      </c>
      <c r="H1348" s="54">
        <f>'[2]R8-N - Residencial'!J119</f>
        <v>140.30483385159442</v>
      </c>
      <c r="I1348" s="62" t="s">
        <v>55</v>
      </c>
      <c r="J1348" s="62" t="s">
        <v>55</v>
      </c>
      <c r="K1348" s="62" t="s">
        <v>55</v>
      </c>
      <c r="L1348" s="62" t="s">
        <v>55</v>
      </c>
      <c r="M1348" s="62" t="s">
        <v>55</v>
      </c>
      <c r="N1348" s="62" t="s">
        <v>55</v>
      </c>
      <c r="O1348" s="62" t="s">
        <v>55</v>
      </c>
      <c r="P1348" s="62" t="s">
        <v>55</v>
      </c>
      <c r="Q1348" s="62" t="s">
        <v>55</v>
      </c>
      <c r="R1348" s="62" t="s">
        <v>55</v>
      </c>
      <c r="S1348" s="62" t="s">
        <v>55</v>
      </c>
      <c r="T1348" s="62" t="s">
        <v>55</v>
      </c>
    </row>
    <row r="1349" spans="1:20" hidden="1" x14ac:dyDescent="0.2">
      <c r="A1349" s="42">
        <f>[1]BANCO!A124</f>
        <v>42461</v>
      </c>
      <c r="B1349" s="62" t="s">
        <v>55</v>
      </c>
      <c r="C1349" s="62" t="s">
        <v>55</v>
      </c>
      <c r="D1349" s="62" t="s">
        <v>55</v>
      </c>
      <c r="E1349" s="62" t="s">
        <v>55</v>
      </c>
      <c r="F1349" s="62" t="s">
        <v>55</v>
      </c>
      <c r="G1349" s="62" t="s">
        <v>55</v>
      </c>
      <c r="H1349" s="54">
        <f>'[2]R8-N - Residencial'!J120</f>
        <v>140.44999999999999</v>
      </c>
      <c r="I1349" s="62" t="s">
        <v>55</v>
      </c>
      <c r="J1349" s="62" t="s">
        <v>55</v>
      </c>
      <c r="K1349" s="62" t="s">
        <v>55</v>
      </c>
      <c r="L1349" s="62" t="s">
        <v>55</v>
      </c>
      <c r="M1349" s="62" t="s">
        <v>55</v>
      </c>
      <c r="N1349" s="62" t="s">
        <v>55</v>
      </c>
      <c r="O1349" s="62" t="s">
        <v>55</v>
      </c>
      <c r="P1349" s="62" t="s">
        <v>55</v>
      </c>
      <c r="Q1349" s="62" t="s">
        <v>55</v>
      </c>
      <c r="R1349" s="62" t="s">
        <v>55</v>
      </c>
      <c r="S1349" s="62" t="s">
        <v>55</v>
      </c>
      <c r="T1349" s="62" t="s">
        <v>55</v>
      </c>
    </row>
    <row r="1350" spans="1:20" hidden="1" x14ac:dyDescent="0.2">
      <c r="A1350" s="42">
        <f>[1]BANCO!A125</f>
        <v>42491</v>
      </c>
      <c r="B1350" s="62" t="s">
        <v>55</v>
      </c>
      <c r="C1350" s="62" t="s">
        <v>55</v>
      </c>
      <c r="D1350" s="62" t="s">
        <v>55</v>
      </c>
      <c r="E1350" s="62" t="s">
        <v>55</v>
      </c>
      <c r="F1350" s="62" t="s">
        <v>55</v>
      </c>
      <c r="G1350" s="62" t="s">
        <v>55</v>
      </c>
      <c r="H1350" s="54">
        <f>'[2]R8-N - Residencial'!J121</f>
        <v>140.53437016035608</v>
      </c>
      <c r="I1350" s="62" t="s">
        <v>55</v>
      </c>
      <c r="J1350" s="62" t="s">
        <v>55</v>
      </c>
      <c r="K1350" s="62" t="s">
        <v>55</v>
      </c>
      <c r="L1350" s="62" t="s">
        <v>55</v>
      </c>
      <c r="M1350" s="62" t="s">
        <v>55</v>
      </c>
      <c r="N1350" s="62" t="s">
        <v>55</v>
      </c>
      <c r="O1350" s="62" t="s">
        <v>55</v>
      </c>
      <c r="P1350" s="62" t="s">
        <v>55</v>
      </c>
      <c r="Q1350" s="62" t="s">
        <v>55</v>
      </c>
      <c r="R1350" s="62" t="s">
        <v>55</v>
      </c>
      <c r="S1350" s="62" t="s">
        <v>55</v>
      </c>
      <c r="T1350" s="62" t="s">
        <v>55</v>
      </c>
    </row>
    <row r="1351" spans="1:20" hidden="1" x14ac:dyDescent="0.2">
      <c r="A1351" s="42">
        <f>[1]BANCO!A126</f>
        <v>42522</v>
      </c>
      <c r="B1351" s="62" t="s">
        <v>55</v>
      </c>
      <c r="C1351" s="62" t="s">
        <v>55</v>
      </c>
      <c r="D1351" s="62" t="s">
        <v>55</v>
      </c>
      <c r="E1351" s="62" t="s">
        <v>55</v>
      </c>
      <c r="F1351" s="62" t="s">
        <v>55</v>
      </c>
      <c r="G1351" s="62" t="s">
        <v>55</v>
      </c>
      <c r="H1351" s="54">
        <f>'[2]R8-N - Residencial'!J122</f>
        <v>140.80000000000001</v>
      </c>
      <c r="I1351" s="62" t="s">
        <v>55</v>
      </c>
      <c r="J1351" s="62" t="s">
        <v>55</v>
      </c>
      <c r="K1351" s="62" t="s">
        <v>55</v>
      </c>
      <c r="L1351" s="62" t="s">
        <v>55</v>
      </c>
      <c r="M1351" s="62" t="s">
        <v>55</v>
      </c>
      <c r="N1351" s="62" t="s">
        <v>55</v>
      </c>
      <c r="O1351" s="62" t="s">
        <v>55</v>
      </c>
      <c r="P1351" s="62" t="s">
        <v>55</v>
      </c>
      <c r="Q1351" s="62" t="s">
        <v>55</v>
      </c>
      <c r="R1351" s="62" t="s">
        <v>55</v>
      </c>
      <c r="S1351" s="62" t="s">
        <v>55</v>
      </c>
      <c r="T1351" s="62" t="s">
        <v>55</v>
      </c>
    </row>
    <row r="1352" spans="1:20" hidden="1" x14ac:dyDescent="0.2">
      <c r="A1352" s="42">
        <f>[1]BANCO!A127</f>
        <v>42552</v>
      </c>
      <c r="B1352" s="62" t="s">
        <v>55</v>
      </c>
      <c r="C1352" s="62" t="s">
        <v>55</v>
      </c>
      <c r="D1352" s="62" t="s">
        <v>55</v>
      </c>
      <c r="E1352" s="62" t="s">
        <v>55</v>
      </c>
      <c r="F1352" s="62" t="s">
        <v>55</v>
      </c>
      <c r="G1352" s="62" t="s">
        <v>55</v>
      </c>
      <c r="H1352" s="54">
        <f>'[2]R8-N - Residencial'!J123</f>
        <v>140.69</v>
      </c>
      <c r="I1352" s="62" t="s">
        <v>55</v>
      </c>
      <c r="J1352" s="62" t="s">
        <v>55</v>
      </c>
      <c r="K1352" s="62" t="s">
        <v>55</v>
      </c>
      <c r="L1352" s="62" t="s">
        <v>55</v>
      </c>
      <c r="M1352" s="62" t="s">
        <v>55</v>
      </c>
      <c r="N1352" s="62" t="s">
        <v>55</v>
      </c>
      <c r="O1352" s="62" t="s">
        <v>55</v>
      </c>
      <c r="P1352" s="62" t="s">
        <v>55</v>
      </c>
      <c r="Q1352" s="62" t="s">
        <v>55</v>
      </c>
      <c r="R1352" s="62" t="s">
        <v>55</v>
      </c>
      <c r="S1352" s="62" t="s">
        <v>55</v>
      </c>
      <c r="T1352" s="62" t="s">
        <v>55</v>
      </c>
    </row>
    <row r="1353" spans="1:20" hidden="1" x14ac:dyDescent="0.2">
      <c r="A1353" s="42">
        <f>[1]BANCO!A128</f>
        <v>42583</v>
      </c>
      <c r="B1353" s="62" t="s">
        <v>55</v>
      </c>
      <c r="C1353" s="62" t="s">
        <v>55</v>
      </c>
      <c r="D1353" s="62" t="s">
        <v>55</v>
      </c>
      <c r="E1353" s="62" t="s">
        <v>55</v>
      </c>
      <c r="F1353" s="62" t="s">
        <v>55</v>
      </c>
      <c r="G1353" s="62" t="s">
        <v>55</v>
      </c>
      <c r="H1353" s="54">
        <f>'[2]R8-N - Residencial'!J124</f>
        <v>140.72</v>
      </c>
      <c r="I1353" s="62" t="s">
        <v>55</v>
      </c>
      <c r="J1353" s="62" t="s">
        <v>55</v>
      </c>
      <c r="K1353" s="62" t="s">
        <v>55</v>
      </c>
      <c r="L1353" s="62" t="s">
        <v>55</v>
      </c>
      <c r="M1353" s="62" t="s">
        <v>55</v>
      </c>
      <c r="N1353" s="62" t="s">
        <v>55</v>
      </c>
      <c r="O1353" s="62" t="s">
        <v>55</v>
      </c>
      <c r="P1353" s="62" t="s">
        <v>55</v>
      </c>
      <c r="Q1353" s="62" t="s">
        <v>55</v>
      </c>
      <c r="R1353" s="62" t="s">
        <v>55</v>
      </c>
      <c r="S1353" s="62" t="s">
        <v>55</v>
      </c>
      <c r="T1353" s="62" t="s">
        <v>55</v>
      </c>
    </row>
    <row r="1354" spans="1:20" hidden="1" x14ac:dyDescent="0.2">
      <c r="A1354" s="42">
        <f>[1]BANCO!A129</f>
        <v>42614</v>
      </c>
      <c r="B1354" s="62" t="s">
        <v>55</v>
      </c>
      <c r="C1354" s="62" t="s">
        <v>55</v>
      </c>
      <c r="D1354" s="62" t="s">
        <v>55</v>
      </c>
      <c r="E1354" s="62" t="s">
        <v>55</v>
      </c>
      <c r="F1354" s="62" t="s">
        <v>55</v>
      </c>
      <c r="G1354" s="62" t="s">
        <v>55</v>
      </c>
      <c r="H1354" s="54">
        <f>'[2]R8-N - Residencial'!J125</f>
        <v>140.9414145478934</v>
      </c>
      <c r="I1354" s="62" t="s">
        <v>55</v>
      </c>
      <c r="J1354" s="62" t="s">
        <v>55</v>
      </c>
      <c r="K1354" s="62" t="s">
        <v>55</v>
      </c>
      <c r="L1354" s="62" t="s">
        <v>55</v>
      </c>
      <c r="M1354" s="62" t="s">
        <v>55</v>
      </c>
      <c r="N1354" s="62" t="s">
        <v>55</v>
      </c>
      <c r="O1354" s="62" t="s">
        <v>55</v>
      </c>
      <c r="P1354" s="62" t="s">
        <v>55</v>
      </c>
      <c r="Q1354" s="62" t="s">
        <v>55</v>
      </c>
      <c r="R1354" s="62" t="s">
        <v>55</v>
      </c>
      <c r="S1354" s="62" t="s">
        <v>55</v>
      </c>
      <c r="T1354" s="62" t="s">
        <v>55</v>
      </c>
    </row>
    <row r="1355" spans="1:20" hidden="1" x14ac:dyDescent="0.2">
      <c r="A1355" s="42">
        <f>[1]BANCO!A130</f>
        <v>42644</v>
      </c>
      <c r="B1355" s="62" t="s">
        <v>55</v>
      </c>
      <c r="C1355" s="62" t="s">
        <v>55</v>
      </c>
      <c r="D1355" s="62" t="s">
        <v>55</v>
      </c>
      <c r="E1355" s="62" t="s">
        <v>55</v>
      </c>
      <c r="F1355" s="62" t="s">
        <v>55</v>
      </c>
      <c r="G1355" s="62" t="s">
        <v>55</v>
      </c>
      <c r="H1355" s="54">
        <f>'[2]R8-N - Residencial'!J126</f>
        <v>141.11280165843542</v>
      </c>
      <c r="I1355" s="62" t="s">
        <v>55</v>
      </c>
      <c r="J1355" s="62" t="s">
        <v>55</v>
      </c>
      <c r="K1355" s="62" t="s">
        <v>55</v>
      </c>
      <c r="L1355" s="62" t="s">
        <v>55</v>
      </c>
      <c r="M1355" s="62" t="s">
        <v>55</v>
      </c>
      <c r="N1355" s="62" t="s">
        <v>55</v>
      </c>
      <c r="O1355" s="62" t="s">
        <v>55</v>
      </c>
      <c r="P1355" s="62" t="s">
        <v>55</v>
      </c>
      <c r="Q1355" s="62" t="s">
        <v>55</v>
      </c>
      <c r="R1355" s="62" t="s">
        <v>55</v>
      </c>
      <c r="S1355" s="62" t="s">
        <v>55</v>
      </c>
      <c r="T1355" s="62" t="s">
        <v>55</v>
      </c>
    </row>
    <row r="1356" spans="1:20" hidden="1" x14ac:dyDescent="0.2">
      <c r="A1356" s="42">
        <f>[1]BANCO!A131</f>
        <v>42675</v>
      </c>
      <c r="B1356" s="62" t="s">
        <v>55</v>
      </c>
      <c r="C1356" s="62" t="s">
        <v>55</v>
      </c>
      <c r="D1356" s="62" t="s">
        <v>55</v>
      </c>
      <c r="E1356" s="62" t="s">
        <v>55</v>
      </c>
      <c r="F1356" s="62" t="s">
        <v>55</v>
      </c>
      <c r="G1356" s="62" t="s">
        <v>55</v>
      </c>
      <c r="H1356" s="54">
        <f>'[2]R8-N - Residencial'!J127</f>
        <v>141.06995488079991</v>
      </c>
      <c r="I1356" s="62" t="s">
        <v>55</v>
      </c>
      <c r="J1356" s="62" t="s">
        <v>55</v>
      </c>
      <c r="K1356" s="62" t="s">
        <v>55</v>
      </c>
      <c r="L1356" s="62" t="s">
        <v>55</v>
      </c>
      <c r="M1356" s="62" t="s">
        <v>55</v>
      </c>
      <c r="N1356" s="62" t="s">
        <v>55</v>
      </c>
      <c r="O1356" s="62" t="s">
        <v>55</v>
      </c>
      <c r="P1356" s="62" t="s">
        <v>55</v>
      </c>
      <c r="Q1356" s="62" t="s">
        <v>55</v>
      </c>
      <c r="R1356" s="62" t="s">
        <v>55</v>
      </c>
      <c r="S1356" s="62" t="s">
        <v>55</v>
      </c>
      <c r="T1356" s="62" t="s">
        <v>55</v>
      </c>
    </row>
    <row r="1357" spans="1:20" hidden="1" x14ac:dyDescent="0.2">
      <c r="A1357" s="42">
        <f>[1]BANCO!A132</f>
        <v>42705</v>
      </c>
      <c r="B1357" s="62" t="s">
        <v>55</v>
      </c>
      <c r="C1357" s="62" t="s">
        <v>55</v>
      </c>
      <c r="D1357" s="62" t="s">
        <v>55</v>
      </c>
      <c r="E1357" s="62" t="s">
        <v>55</v>
      </c>
      <c r="F1357" s="62" t="s">
        <v>55</v>
      </c>
      <c r="G1357" s="62" t="s">
        <v>55</v>
      </c>
      <c r="H1357" s="54">
        <f>'[2]R8-N - Residencial'!J128</f>
        <v>140.95365648436066</v>
      </c>
      <c r="I1357" s="62" t="s">
        <v>55</v>
      </c>
      <c r="J1357" s="62" t="s">
        <v>55</v>
      </c>
      <c r="K1357" s="62" t="s">
        <v>55</v>
      </c>
      <c r="L1357" s="62" t="s">
        <v>55</v>
      </c>
      <c r="M1357" s="62" t="s">
        <v>55</v>
      </c>
      <c r="N1357" s="62" t="s">
        <v>55</v>
      </c>
      <c r="O1357" s="62" t="s">
        <v>55</v>
      </c>
      <c r="P1357" s="62" t="s">
        <v>55</v>
      </c>
      <c r="Q1357" s="62" t="s">
        <v>55</v>
      </c>
      <c r="R1357" s="62" t="s">
        <v>55</v>
      </c>
      <c r="S1357" s="62" t="s">
        <v>55</v>
      </c>
      <c r="T1357" s="62" t="s">
        <v>55</v>
      </c>
    </row>
    <row r="1358" spans="1:20" hidden="1" x14ac:dyDescent="0.2">
      <c r="A1358" s="42">
        <f>[1]BANCO!A133</f>
        <v>42736</v>
      </c>
      <c r="B1358" s="62" t="s">
        <v>55</v>
      </c>
      <c r="C1358" s="62" t="s">
        <v>55</v>
      </c>
      <c r="D1358" s="62" t="s">
        <v>55</v>
      </c>
      <c r="E1358" s="62" t="s">
        <v>55</v>
      </c>
      <c r="F1358" s="62" t="s">
        <v>55</v>
      </c>
      <c r="G1358" s="62" t="s">
        <v>55</v>
      </c>
      <c r="H1358" s="54">
        <f>'[2]R8-N - Residencial'!J129</f>
        <v>141.16789037253821</v>
      </c>
      <c r="I1358" s="62" t="s">
        <v>55</v>
      </c>
      <c r="J1358" s="62" t="s">
        <v>55</v>
      </c>
      <c r="K1358" s="62" t="s">
        <v>55</v>
      </c>
      <c r="L1358" s="62" t="s">
        <v>55</v>
      </c>
      <c r="M1358" s="62" t="s">
        <v>55</v>
      </c>
      <c r="N1358" s="62" t="s">
        <v>55</v>
      </c>
      <c r="O1358" s="62" t="s">
        <v>55</v>
      </c>
      <c r="P1358" s="62" t="s">
        <v>55</v>
      </c>
      <c r="Q1358" s="62" t="s">
        <v>55</v>
      </c>
      <c r="R1358" s="62" t="s">
        <v>55</v>
      </c>
      <c r="S1358" s="62" t="s">
        <v>55</v>
      </c>
      <c r="T1358" s="62" t="s">
        <v>55</v>
      </c>
    </row>
    <row r="1359" spans="1:20" hidden="1" x14ac:dyDescent="0.2">
      <c r="A1359" s="42">
        <f>[1]BANCO!A134</f>
        <v>42767</v>
      </c>
      <c r="B1359" s="62" t="s">
        <v>55</v>
      </c>
      <c r="C1359" s="62" t="s">
        <v>55</v>
      </c>
      <c r="D1359" s="62" t="s">
        <v>55</v>
      </c>
      <c r="E1359" s="62" t="s">
        <v>55</v>
      </c>
      <c r="F1359" s="62" t="s">
        <v>55</v>
      </c>
      <c r="G1359" s="62" t="s">
        <v>55</v>
      </c>
      <c r="H1359" s="54">
        <f>'[2]R8-N - Residencial'!J130</f>
        <v>141.30255167367838</v>
      </c>
      <c r="I1359" s="62" t="s">
        <v>55</v>
      </c>
      <c r="J1359" s="62" t="s">
        <v>55</v>
      </c>
      <c r="K1359" s="62" t="s">
        <v>55</v>
      </c>
      <c r="L1359" s="62" t="s">
        <v>55</v>
      </c>
      <c r="M1359" s="62" t="s">
        <v>55</v>
      </c>
      <c r="N1359" s="62" t="s">
        <v>55</v>
      </c>
      <c r="O1359" s="62" t="s">
        <v>55</v>
      </c>
      <c r="P1359" s="62" t="s">
        <v>55</v>
      </c>
      <c r="Q1359" s="62" t="s">
        <v>55</v>
      </c>
      <c r="R1359" s="62" t="s">
        <v>55</v>
      </c>
      <c r="S1359" s="62" t="s">
        <v>55</v>
      </c>
      <c r="T1359" s="62" t="s">
        <v>55</v>
      </c>
    </row>
    <row r="1360" spans="1:20" hidden="1" x14ac:dyDescent="0.2">
      <c r="A1360" s="42">
        <f>[1]BANCO!A135</f>
        <v>42795</v>
      </c>
      <c r="B1360" s="62" t="s">
        <v>55</v>
      </c>
      <c r="C1360" s="62" t="s">
        <v>55</v>
      </c>
      <c r="D1360" s="62" t="s">
        <v>55</v>
      </c>
      <c r="E1360" s="62" t="s">
        <v>55</v>
      </c>
      <c r="F1360" s="62" t="s">
        <v>55</v>
      </c>
      <c r="G1360" s="62" t="s">
        <v>55</v>
      </c>
      <c r="H1360" s="54">
        <f>'[2]R8-N - Residencial'!J131</f>
        <v>141.53514846655685</v>
      </c>
      <c r="I1360" s="62" t="s">
        <v>55</v>
      </c>
      <c r="J1360" s="62" t="s">
        <v>55</v>
      </c>
      <c r="K1360" s="62" t="s">
        <v>55</v>
      </c>
      <c r="L1360" s="62" t="s">
        <v>55</v>
      </c>
      <c r="M1360" s="62" t="s">
        <v>55</v>
      </c>
      <c r="N1360" s="62" t="s">
        <v>55</v>
      </c>
      <c r="O1360" s="62" t="s">
        <v>55</v>
      </c>
      <c r="P1360" s="62" t="s">
        <v>55</v>
      </c>
      <c r="Q1360" s="62" t="s">
        <v>55</v>
      </c>
      <c r="R1360" s="62" t="s">
        <v>55</v>
      </c>
      <c r="S1360" s="62" t="s">
        <v>55</v>
      </c>
      <c r="T1360" s="62" t="s">
        <v>55</v>
      </c>
    </row>
    <row r="1361" spans="1:20" hidden="1" x14ac:dyDescent="0.2">
      <c r="A1361" s="42">
        <f>[1]BANCO!A136</f>
        <v>42826</v>
      </c>
      <c r="B1361" s="62" t="s">
        <v>55</v>
      </c>
      <c r="C1361" s="62" t="s">
        <v>55</v>
      </c>
      <c r="D1361" s="62" t="s">
        <v>55</v>
      </c>
      <c r="E1361" s="62" t="s">
        <v>55</v>
      </c>
      <c r="F1361" s="62" t="s">
        <v>55</v>
      </c>
      <c r="G1361" s="62" t="s">
        <v>55</v>
      </c>
      <c r="H1361" s="54">
        <f>'[2]R8-N - Residencial'!J132</f>
        <v>141.04853149198215</v>
      </c>
      <c r="I1361" s="62" t="s">
        <v>55</v>
      </c>
      <c r="J1361" s="62" t="s">
        <v>55</v>
      </c>
      <c r="K1361" s="62" t="s">
        <v>55</v>
      </c>
      <c r="L1361" s="62" t="s">
        <v>55</v>
      </c>
      <c r="M1361" s="62" t="s">
        <v>55</v>
      </c>
      <c r="N1361" s="62" t="s">
        <v>55</v>
      </c>
      <c r="O1361" s="62" t="s">
        <v>55</v>
      </c>
      <c r="P1361" s="62" t="s">
        <v>55</v>
      </c>
      <c r="Q1361" s="62" t="s">
        <v>55</v>
      </c>
      <c r="R1361" s="62" t="s">
        <v>55</v>
      </c>
      <c r="S1361" s="62" t="s">
        <v>55</v>
      </c>
      <c r="T1361" s="62" t="s">
        <v>55</v>
      </c>
    </row>
    <row r="1362" spans="1:20" hidden="1" x14ac:dyDescent="0.2">
      <c r="A1362" s="42">
        <f>[1]BANCO!A137</f>
        <v>42856</v>
      </c>
      <c r="B1362" s="62" t="s">
        <v>55</v>
      </c>
      <c r="C1362" s="62" t="s">
        <v>55</v>
      </c>
      <c r="D1362" s="62" t="s">
        <v>55</v>
      </c>
      <c r="E1362" s="62" t="s">
        <v>55</v>
      </c>
      <c r="F1362" s="62" t="s">
        <v>55</v>
      </c>
      <c r="G1362" s="62" t="s">
        <v>55</v>
      </c>
      <c r="H1362" s="54">
        <f>'[2]R8-N - Residencial'!J133</f>
        <v>141.15258795195408</v>
      </c>
      <c r="I1362" s="62" t="s">
        <v>55</v>
      </c>
      <c r="J1362" s="62" t="s">
        <v>55</v>
      </c>
      <c r="K1362" s="62" t="s">
        <v>55</v>
      </c>
      <c r="L1362" s="62" t="s">
        <v>55</v>
      </c>
      <c r="M1362" s="62" t="s">
        <v>55</v>
      </c>
      <c r="N1362" s="62" t="s">
        <v>55</v>
      </c>
      <c r="O1362" s="62" t="s">
        <v>55</v>
      </c>
      <c r="P1362" s="62" t="s">
        <v>55</v>
      </c>
      <c r="Q1362" s="62" t="s">
        <v>55</v>
      </c>
      <c r="R1362" s="62" t="s">
        <v>55</v>
      </c>
      <c r="S1362" s="62" t="s">
        <v>55</v>
      </c>
      <c r="T1362" s="62" t="s">
        <v>55</v>
      </c>
    </row>
    <row r="1363" spans="1:20" hidden="1" x14ac:dyDescent="0.2">
      <c r="A1363" s="42">
        <f>[1]BANCO!A138</f>
        <v>42887</v>
      </c>
      <c r="B1363" s="62" t="s">
        <v>55</v>
      </c>
      <c r="C1363" s="62" t="s">
        <v>55</v>
      </c>
      <c r="D1363" s="62" t="s">
        <v>55</v>
      </c>
      <c r="E1363" s="62" t="s">
        <v>55</v>
      </c>
      <c r="F1363" s="62" t="s">
        <v>55</v>
      </c>
      <c r="G1363" s="62" t="s">
        <v>55</v>
      </c>
      <c r="H1363" s="54">
        <f>'[2]R8-N - Residencial'!J134</f>
        <v>141.14646698372044</v>
      </c>
      <c r="I1363" s="62" t="s">
        <v>55</v>
      </c>
      <c r="J1363" s="62" t="s">
        <v>55</v>
      </c>
      <c r="K1363" s="62" t="s">
        <v>55</v>
      </c>
      <c r="L1363" s="62" t="s">
        <v>55</v>
      </c>
      <c r="M1363" s="62" t="s">
        <v>55</v>
      </c>
      <c r="N1363" s="62" t="s">
        <v>55</v>
      </c>
      <c r="O1363" s="62" t="s">
        <v>55</v>
      </c>
      <c r="P1363" s="62" t="s">
        <v>55</v>
      </c>
      <c r="Q1363" s="62" t="s">
        <v>55</v>
      </c>
      <c r="R1363" s="62" t="s">
        <v>55</v>
      </c>
      <c r="S1363" s="62" t="s">
        <v>55</v>
      </c>
      <c r="T1363" s="62" t="s">
        <v>55</v>
      </c>
    </row>
    <row r="1364" spans="1:20" hidden="1" x14ac:dyDescent="0.2">
      <c r="A1364" s="42">
        <f>[1]BANCO!A139</f>
        <v>42917</v>
      </c>
      <c r="B1364" s="62" t="s">
        <v>55</v>
      </c>
      <c r="C1364" s="62" t="s">
        <v>55</v>
      </c>
      <c r="D1364" s="62" t="s">
        <v>55</v>
      </c>
      <c r="E1364" s="62" t="s">
        <v>55</v>
      </c>
      <c r="F1364" s="62" t="s">
        <v>55</v>
      </c>
      <c r="G1364" s="62" t="s">
        <v>55</v>
      </c>
      <c r="H1364" s="54">
        <f>'[2]R8-N - Residencial'!J135</f>
        <v>141.18319279312232</v>
      </c>
      <c r="I1364" s="62" t="s">
        <v>55</v>
      </c>
      <c r="J1364" s="62" t="s">
        <v>55</v>
      </c>
      <c r="K1364" s="62" t="s">
        <v>55</v>
      </c>
      <c r="L1364" s="62" t="s">
        <v>55</v>
      </c>
      <c r="M1364" s="62" t="s">
        <v>55</v>
      </c>
      <c r="N1364" s="62" t="s">
        <v>55</v>
      </c>
      <c r="O1364" s="62" t="s">
        <v>55</v>
      </c>
      <c r="P1364" s="62" t="s">
        <v>55</v>
      </c>
      <c r="Q1364" s="62" t="s">
        <v>55</v>
      </c>
      <c r="R1364" s="62" t="s">
        <v>55</v>
      </c>
      <c r="S1364" s="62" t="s">
        <v>55</v>
      </c>
      <c r="T1364" s="62" t="s">
        <v>55</v>
      </c>
    </row>
    <row r="1365" spans="1:20" hidden="1" x14ac:dyDescent="0.2">
      <c r="A1365" s="42">
        <f>[1]BANCO!A140</f>
        <v>42948</v>
      </c>
      <c r="B1365" s="62" t="s">
        <v>55</v>
      </c>
      <c r="C1365" s="62" t="s">
        <v>55</v>
      </c>
      <c r="D1365" s="62" t="s">
        <v>55</v>
      </c>
      <c r="E1365" s="62" t="s">
        <v>55</v>
      </c>
      <c r="F1365" s="62" t="s">
        <v>55</v>
      </c>
      <c r="G1365" s="62" t="s">
        <v>55</v>
      </c>
      <c r="H1365" s="54">
        <f>'[2]R8-N - Residencial'!J136</f>
        <v>141.09749923785128</v>
      </c>
      <c r="I1365" s="62" t="s">
        <v>55</v>
      </c>
      <c r="J1365" s="62" t="s">
        <v>55</v>
      </c>
      <c r="K1365" s="62" t="s">
        <v>55</v>
      </c>
      <c r="L1365" s="62" t="s">
        <v>55</v>
      </c>
      <c r="M1365" s="62" t="s">
        <v>55</v>
      </c>
      <c r="N1365" s="62" t="s">
        <v>55</v>
      </c>
      <c r="O1365" s="62" t="s">
        <v>55</v>
      </c>
      <c r="P1365" s="62" t="s">
        <v>55</v>
      </c>
      <c r="Q1365" s="62" t="s">
        <v>55</v>
      </c>
      <c r="R1365" s="62" t="s">
        <v>55</v>
      </c>
      <c r="S1365" s="62" t="s">
        <v>55</v>
      </c>
      <c r="T1365" s="62" t="s">
        <v>55</v>
      </c>
    </row>
    <row r="1366" spans="1:20" hidden="1" x14ac:dyDescent="0.2">
      <c r="A1366" s="42">
        <f>[1]BANCO!A141</f>
        <v>42979</v>
      </c>
      <c r="B1366" s="62" t="s">
        <v>55</v>
      </c>
      <c r="C1366" s="62" t="s">
        <v>55</v>
      </c>
      <c r="D1366" s="62" t="s">
        <v>55</v>
      </c>
      <c r="E1366" s="62" t="s">
        <v>55</v>
      </c>
      <c r="F1366" s="62" t="s">
        <v>55</v>
      </c>
      <c r="G1366" s="62" t="s">
        <v>55</v>
      </c>
      <c r="H1366" s="54">
        <f>'[2]R8-N - Residencial'!J137</f>
        <v>141.13728553136997</v>
      </c>
      <c r="I1366" s="62" t="s">
        <v>55</v>
      </c>
      <c r="J1366" s="62" t="s">
        <v>55</v>
      </c>
      <c r="K1366" s="62" t="s">
        <v>55</v>
      </c>
      <c r="L1366" s="62" t="s">
        <v>55</v>
      </c>
      <c r="M1366" s="62" t="s">
        <v>55</v>
      </c>
      <c r="N1366" s="62" t="s">
        <v>55</v>
      </c>
      <c r="O1366" s="62" t="s">
        <v>55</v>
      </c>
      <c r="P1366" s="62" t="s">
        <v>55</v>
      </c>
      <c r="Q1366" s="62" t="s">
        <v>55</v>
      </c>
      <c r="R1366" s="62" t="s">
        <v>55</v>
      </c>
      <c r="S1366" s="62" t="s">
        <v>55</v>
      </c>
      <c r="T1366" s="62" t="s">
        <v>55</v>
      </c>
    </row>
    <row r="1367" spans="1:20" hidden="1" x14ac:dyDescent="0.2">
      <c r="A1367" s="42">
        <f>[1]BANCO!A142</f>
        <v>43009</v>
      </c>
      <c r="B1367" s="62" t="s">
        <v>55</v>
      </c>
      <c r="C1367" s="62" t="s">
        <v>55</v>
      </c>
      <c r="D1367" s="62" t="s">
        <v>55</v>
      </c>
      <c r="E1367" s="62" t="s">
        <v>55</v>
      </c>
      <c r="F1367" s="62" t="s">
        <v>55</v>
      </c>
      <c r="G1367" s="62" t="s">
        <v>55</v>
      </c>
      <c r="H1367" s="54">
        <f>'[2]R8-N - Residencial'!J138</f>
        <v>141.9146484970428</v>
      </c>
      <c r="I1367" s="62" t="s">
        <v>55</v>
      </c>
      <c r="J1367" s="62" t="s">
        <v>55</v>
      </c>
      <c r="K1367" s="62" t="s">
        <v>55</v>
      </c>
      <c r="L1367" s="62" t="s">
        <v>55</v>
      </c>
      <c r="M1367" s="62" t="s">
        <v>55</v>
      </c>
      <c r="N1367" s="62" t="s">
        <v>55</v>
      </c>
      <c r="O1367" s="62" t="s">
        <v>55</v>
      </c>
      <c r="P1367" s="62" t="s">
        <v>55</v>
      </c>
      <c r="Q1367" s="62" t="s">
        <v>55</v>
      </c>
      <c r="R1367" s="62" t="s">
        <v>55</v>
      </c>
      <c r="S1367" s="62" t="s">
        <v>55</v>
      </c>
      <c r="T1367" s="62" t="s">
        <v>55</v>
      </c>
    </row>
    <row r="1368" spans="1:20" hidden="1" x14ac:dyDescent="0.2">
      <c r="A1368" s="42">
        <f>[1]BANCO!A143</f>
        <v>43040</v>
      </c>
      <c r="B1368" s="62" t="s">
        <v>55</v>
      </c>
      <c r="C1368" s="62" t="s">
        <v>55</v>
      </c>
      <c r="D1368" s="62" t="s">
        <v>55</v>
      </c>
      <c r="E1368" s="62" t="s">
        <v>55</v>
      </c>
      <c r="F1368" s="62" t="s">
        <v>55</v>
      </c>
      <c r="G1368" s="62" t="s">
        <v>55</v>
      </c>
      <c r="H1368" s="54">
        <f>'[2]R8-N - Residencial'!J139</f>
        <v>142.26354368636052</v>
      </c>
      <c r="I1368" s="62" t="s">
        <v>55</v>
      </c>
      <c r="J1368" s="62" t="s">
        <v>55</v>
      </c>
      <c r="K1368" s="62" t="s">
        <v>55</v>
      </c>
      <c r="L1368" s="62" t="s">
        <v>55</v>
      </c>
      <c r="M1368" s="62" t="s">
        <v>55</v>
      </c>
      <c r="N1368" s="62" t="s">
        <v>55</v>
      </c>
      <c r="O1368" s="62" t="s">
        <v>55</v>
      </c>
      <c r="P1368" s="62" t="s">
        <v>55</v>
      </c>
      <c r="Q1368" s="62" t="s">
        <v>55</v>
      </c>
      <c r="R1368" s="62" t="s">
        <v>55</v>
      </c>
      <c r="S1368" s="62" t="s">
        <v>55</v>
      </c>
      <c r="T1368" s="62" t="s">
        <v>55</v>
      </c>
    </row>
    <row r="1369" spans="1:20" hidden="1" x14ac:dyDescent="0.2">
      <c r="A1369" s="42">
        <f>[1]BANCO!A144</f>
        <v>43070</v>
      </c>
      <c r="B1369" s="62" t="s">
        <v>55</v>
      </c>
      <c r="C1369" s="62" t="s">
        <v>55</v>
      </c>
      <c r="D1369" s="62" t="s">
        <v>55</v>
      </c>
      <c r="E1369" s="62" t="s">
        <v>55</v>
      </c>
      <c r="F1369" s="62" t="s">
        <v>55</v>
      </c>
      <c r="G1369" s="62" t="s">
        <v>55</v>
      </c>
      <c r="H1369" s="54">
        <f>'[2]R8-N - Residencial'!J140</f>
        <v>143.20617279434174</v>
      </c>
      <c r="I1369" s="62" t="s">
        <v>55</v>
      </c>
      <c r="J1369" s="62" t="s">
        <v>55</v>
      </c>
      <c r="K1369" s="62" t="s">
        <v>55</v>
      </c>
      <c r="L1369" s="62" t="s">
        <v>55</v>
      </c>
      <c r="M1369" s="62" t="s">
        <v>55</v>
      </c>
      <c r="N1369" s="62" t="s">
        <v>55</v>
      </c>
      <c r="O1369" s="62" t="s">
        <v>55</v>
      </c>
      <c r="P1369" s="62" t="s">
        <v>55</v>
      </c>
      <c r="Q1369" s="62" t="s">
        <v>55</v>
      </c>
      <c r="R1369" s="62" t="s">
        <v>55</v>
      </c>
      <c r="S1369" s="62" t="s">
        <v>55</v>
      </c>
      <c r="T1369" s="62" t="s">
        <v>55</v>
      </c>
    </row>
    <row r="1370" spans="1:20" hidden="1" x14ac:dyDescent="0.2">
      <c r="A1370" s="42">
        <f>[1]BANCO!A145</f>
        <v>43101</v>
      </c>
      <c r="B1370" s="62" t="s">
        <v>55</v>
      </c>
      <c r="C1370" s="62" t="s">
        <v>55</v>
      </c>
      <c r="D1370" s="62" t="s">
        <v>55</v>
      </c>
      <c r="E1370" s="62" t="s">
        <v>55</v>
      </c>
      <c r="F1370" s="62" t="s">
        <v>55</v>
      </c>
      <c r="G1370" s="62" t="s">
        <v>55</v>
      </c>
      <c r="H1370" s="54">
        <f>'[2]R8-N - Residencial'!J141</f>
        <v>143.83663252240709</v>
      </c>
      <c r="I1370" s="62" t="s">
        <v>55</v>
      </c>
      <c r="J1370" s="62" t="s">
        <v>55</v>
      </c>
      <c r="K1370" s="62" t="s">
        <v>55</v>
      </c>
      <c r="L1370" s="62" t="s">
        <v>55</v>
      </c>
      <c r="M1370" s="62" t="s">
        <v>55</v>
      </c>
      <c r="N1370" s="62" t="s">
        <v>55</v>
      </c>
      <c r="O1370" s="62" t="s">
        <v>55</v>
      </c>
      <c r="P1370" s="62" t="s">
        <v>55</v>
      </c>
      <c r="Q1370" s="62" t="s">
        <v>55</v>
      </c>
      <c r="R1370" s="62" t="s">
        <v>55</v>
      </c>
      <c r="S1370" s="62" t="s">
        <v>55</v>
      </c>
      <c r="T1370" s="62" t="s">
        <v>55</v>
      </c>
    </row>
    <row r="1371" spans="1:20" hidden="1" x14ac:dyDescent="0.2">
      <c r="A1371" s="42">
        <f>[1]BANCO!A146</f>
        <v>43132</v>
      </c>
      <c r="B1371" s="62" t="s">
        <v>55</v>
      </c>
      <c r="C1371" s="62" t="s">
        <v>55</v>
      </c>
      <c r="D1371" s="62" t="s">
        <v>55</v>
      </c>
      <c r="E1371" s="62" t="s">
        <v>55</v>
      </c>
      <c r="F1371" s="62" t="s">
        <v>55</v>
      </c>
      <c r="G1371" s="62" t="s">
        <v>55</v>
      </c>
      <c r="H1371" s="54">
        <f>'[2]R8-N - Residencial'!J142</f>
        <v>144.99655600268267</v>
      </c>
      <c r="I1371" s="62" t="s">
        <v>55</v>
      </c>
      <c r="J1371" s="62" t="s">
        <v>55</v>
      </c>
      <c r="K1371" s="62" t="s">
        <v>55</v>
      </c>
      <c r="L1371" s="62" t="s">
        <v>55</v>
      </c>
      <c r="M1371" s="62" t="s">
        <v>55</v>
      </c>
      <c r="N1371" s="62" t="s">
        <v>55</v>
      </c>
      <c r="O1371" s="62" t="s">
        <v>55</v>
      </c>
      <c r="P1371" s="62" t="s">
        <v>55</v>
      </c>
      <c r="Q1371" s="62" t="s">
        <v>55</v>
      </c>
      <c r="R1371" s="62" t="s">
        <v>55</v>
      </c>
      <c r="S1371" s="62" t="s">
        <v>55</v>
      </c>
      <c r="T1371" s="62" t="s">
        <v>55</v>
      </c>
    </row>
    <row r="1372" spans="1:20" hidden="1" x14ac:dyDescent="0.2">
      <c r="A1372" s="42">
        <f>[1]BANCO!A147</f>
        <v>43160</v>
      </c>
      <c r="B1372" s="62" t="s">
        <v>55</v>
      </c>
      <c r="C1372" s="62" t="s">
        <v>55</v>
      </c>
      <c r="D1372" s="62" t="s">
        <v>55</v>
      </c>
      <c r="E1372" s="62" t="s">
        <v>55</v>
      </c>
      <c r="F1372" s="62" t="s">
        <v>55</v>
      </c>
      <c r="G1372" s="62" t="s">
        <v>55</v>
      </c>
      <c r="H1372" s="54">
        <f>'[2]R8-N - Residencial'!J143</f>
        <v>144.8618947015425</v>
      </c>
      <c r="I1372" s="62" t="s">
        <v>55</v>
      </c>
      <c r="J1372" s="62" t="s">
        <v>55</v>
      </c>
      <c r="K1372" s="62" t="s">
        <v>55</v>
      </c>
      <c r="L1372" s="62" t="s">
        <v>55</v>
      </c>
      <c r="M1372" s="62" t="s">
        <v>55</v>
      </c>
      <c r="N1372" s="62" t="s">
        <v>55</v>
      </c>
      <c r="O1372" s="62" t="s">
        <v>55</v>
      </c>
      <c r="P1372" s="62" t="s">
        <v>55</v>
      </c>
      <c r="Q1372" s="62" t="s">
        <v>55</v>
      </c>
      <c r="R1372" s="62" t="s">
        <v>55</v>
      </c>
      <c r="S1372" s="62" t="s">
        <v>55</v>
      </c>
      <c r="T1372" s="62" t="s">
        <v>55</v>
      </c>
    </row>
    <row r="1373" spans="1:20" hidden="1" x14ac:dyDescent="0.2">
      <c r="A1373" s="42">
        <f>[1]BANCO!A148</f>
        <v>43191</v>
      </c>
      <c r="B1373" s="62" t="s">
        <v>55</v>
      </c>
      <c r="C1373" s="62" t="s">
        <v>55</v>
      </c>
      <c r="D1373" s="62" t="s">
        <v>55</v>
      </c>
      <c r="E1373" s="62" t="s">
        <v>55</v>
      </c>
      <c r="F1373" s="62" t="s">
        <v>55</v>
      </c>
      <c r="G1373" s="62" t="s">
        <v>55</v>
      </c>
      <c r="H1373" s="54">
        <f>'[2]R8-N - Residencial'!J144</f>
        <v>145.77697945247232</v>
      </c>
      <c r="I1373" s="62" t="s">
        <v>55</v>
      </c>
      <c r="J1373" s="62" t="s">
        <v>55</v>
      </c>
      <c r="K1373" s="62" t="s">
        <v>55</v>
      </c>
      <c r="L1373" s="62" t="s">
        <v>55</v>
      </c>
      <c r="M1373" s="62" t="s">
        <v>55</v>
      </c>
      <c r="N1373" s="62" t="s">
        <v>55</v>
      </c>
      <c r="O1373" s="62" t="s">
        <v>55</v>
      </c>
      <c r="P1373" s="62" t="s">
        <v>55</v>
      </c>
      <c r="Q1373" s="62" t="s">
        <v>55</v>
      </c>
      <c r="R1373" s="62" t="s">
        <v>55</v>
      </c>
      <c r="S1373" s="62" t="s">
        <v>55</v>
      </c>
      <c r="T1373" s="62" t="s">
        <v>55</v>
      </c>
    </row>
    <row r="1374" spans="1:20" hidden="1" x14ac:dyDescent="0.2">
      <c r="A1374" s="42">
        <f>[1]BANCO!A149</f>
        <v>43221</v>
      </c>
      <c r="B1374" s="62" t="s">
        <v>55</v>
      </c>
      <c r="C1374" s="62" t="s">
        <v>55</v>
      </c>
      <c r="D1374" s="62" t="s">
        <v>55</v>
      </c>
      <c r="E1374" s="62" t="s">
        <v>55</v>
      </c>
      <c r="F1374" s="62" t="s">
        <v>55</v>
      </c>
      <c r="G1374" s="62" t="s">
        <v>55</v>
      </c>
      <c r="H1374" s="54">
        <f>'[2]R8-N - Residencial'!J145</f>
        <v>146.5359795134442</v>
      </c>
      <c r="I1374" s="62" t="s">
        <v>55</v>
      </c>
      <c r="J1374" s="62" t="s">
        <v>55</v>
      </c>
      <c r="K1374" s="62" t="s">
        <v>55</v>
      </c>
      <c r="L1374" s="62" t="s">
        <v>55</v>
      </c>
      <c r="M1374" s="62" t="s">
        <v>55</v>
      </c>
      <c r="N1374" s="62" t="s">
        <v>55</v>
      </c>
      <c r="O1374" s="62" t="s">
        <v>55</v>
      </c>
      <c r="P1374" s="62" t="s">
        <v>55</v>
      </c>
      <c r="Q1374" s="62" t="s">
        <v>55</v>
      </c>
      <c r="R1374" s="62" t="s">
        <v>55</v>
      </c>
      <c r="S1374" s="62" t="s">
        <v>55</v>
      </c>
      <c r="T1374" s="62" t="s">
        <v>55</v>
      </c>
    </row>
    <row r="1375" spans="1:20" hidden="1" x14ac:dyDescent="0.2">
      <c r="A1375" s="42">
        <f>[1]BANCO!A150</f>
        <v>43252</v>
      </c>
      <c r="B1375" s="62" t="s">
        <v>55</v>
      </c>
      <c r="C1375" s="62" t="s">
        <v>55</v>
      </c>
      <c r="D1375" s="62" t="s">
        <v>55</v>
      </c>
      <c r="E1375" s="62" t="s">
        <v>55</v>
      </c>
      <c r="F1375" s="62" t="s">
        <v>55</v>
      </c>
      <c r="G1375" s="62" t="s">
        <v>55</v>
      </c>
      <c r="H1375" s="54">
        <f>'[2]R8-N - Residencial'!J146</f>
        <v>147.4877900737759</v>
      </c>
      <c r="I1375" s="62" t="s">
        <v>55</v>
      </c>
      <c r="J1375" s="62" t="s">
        <v>55</v>
      </c>
      <c r="K1375" s="62" t="s">
        <v>55</v>
      </c>
      <c r="L1375" s="62" t="s">
        <v>55</v>
      </c>
      <c r="M1375" s="62" t="s">
        <v>55</v>
      </c>
      <c r="N1375" s="62" t="s">
        <v>55</v>
      </c>
      <c r="O1375" s="62" t="s">
        <v>55</v>
      </c>
      <c r="P1375" s="62" t="s">
        <v>55</v>
      </c>
      <c r="Q1375" s="62" t="s">
        <v>55</v>
      </c>
      <c r="R1375" s="62" t="s">
        <v>55</v>
      </c>
      <c r="S1375" s="62" t="s">
        <v>55</v>
      </c>
      <c r="T1375" s="62" t="s">
        <v>55</v>
      </c>
    </row>
    <row r="1376" spans="1:20" hidden="1" x14ac:dyDescent="0.2">
      <c r="A1376" s="42">
        <f>[1]BANCO!A151</f>
        <v>43282</v>
      </c>
      <c r="B1376" s="62" t="s">
        <v>55</v>
      </c>
      <c r="C1376" s="62" t="s">
        <v>55</v>
      </c>
      <c r="D1376" s="62" t="s">
        <v>55</v>
      </c>
      <c r="E1376" s="62" t="s">
        <v>55</v>
      </c>
      <c r="F1376" s="62" t="s">
        <v>55</v>
      </c>
      <c r="G1376" s="62" t="s">
        <v>55</v>
      </c>
      <c r="H1376" s="54">
        <f>'[2]R8-N - Residencial'!J147</f>
        <v>148.58956435583187</v>
      </c>
      <c r="I1376" s="62" t="s">
        <v>55</v>
      </c>
      <c r="J1376" s="62" t="s">
        <v>55</v>
      </c>
      <c r="K1376" s="62" t="s">
        <v>55</v>
      </c>
      <c r="L1376" s="62" t="s">
        <v>55</v>
      </c>
      <c r="M1376" s="62" t="s">
        <v>55</v>
      </c>
      <c r="N1376" s="62" t="s">
        <v>55</v>
      </c>
      <c r="O1376" s="62" t="s">
        <v>55</v>
      </c>
      <c r="P1376" s="62" t="s">
        <v>55</v>
      </c>
      <c r="Q1376" s="62" t="s">
        <v>55</v>
      </c>
      <c r="R1376" s="62" t="s">
        <v>55</v>
      </c>
      <c r="S1376" s="62" t="s">
        <v>55</v>
      </c>
      <c r="T1376" s="62" t="s">
        <v>55</v>
      </c>
    </row>
    <row r="1377" spans="1:20" hidden="1" x14ac:dyDescent="0.2">
      <c r="A1377" s="42">
        <f>[1]BANCO!A152</f>
        <v>43313</v>
      </c>
      <c r="B1377" s="62" t="s">
        <v>55</v>
      </c>
      <c r="C1377" s="62" t="s">
        <v>55</v>
      </c>
      <c r="D1377" s="62" t="s">
        <v>55</v>
      </c>
      <c r="E1377" s="62" t="s">
        <v>55</v>
      </c>
      <c r="F1377" s="62" t="s">
        <v>55</v>
      </c>
      <c r="G1377" s="62" t="s">
        <v>55</v>
      </c>
      <c r="H1377" s="54">
        <f>'[2]R8-N - Residencial'!J148</f>
        <v>149.93005639899997</v>
      </c>
      <c r="I1377" s="62" t="s">
        <v>55</v>
      </c>
      <c r="J1377" s="62" t="s">
        <v>55</v>
      </c>
      <c r="K1377" s="62" t="s">
        <v>55</v>
      </c>
      <c r="L1377" s="62" t="s">
        <v>55</v>
      </c>
      <c r="M1377" s="62" t="s">
        <v>55</v>
      </c>
      <c r="N1377" s="62" t="s">
        <v>55</v>
      </c>
      <c r="O1377" s="62" t="s">
        <v>55</v>
      </c>
      <c r="P1377" s="62" t="s">
        <v>55</v>
      </c>
      <c r="Q1377" s="62" t="s">
        <v>55</v>
      </c>
      <c r="R1377" s="62" t="s">
        <v>55</v>
      </c>
      <c r="S1377" s="62" t="s">
        <v>55</v>
      </c>
      <c r="T1377" s="62" t="s">
        <v>55</v>
      </c>
    </row>
    <row r="1378" spans="1:20" hidden="1" x14ac:dyDescent="0.2">
      <c r="A1378" s="42">
        <f>[1]BANCO!A153</f>
        <v>43344</v>
      </c>
      <c r="B1378" s="62" t="s">
        <v>55</v>
      </c>
      <c r="C1378" s="62" t="s">
        <v>55</v>
      </c>
      <c r="D1378" s="62" t="s">
        <v>55</v>
      </c>
      <c r="E1378" s="62" t="s">
        <v>55</v>
      </c>
      <c r="F1378" s="62" t="s">
        <v>55</v>
      </c>
      <c r="G1378" s="62" t="s">
        <v>55</v>
      </c>
      <c r="H1378" s="54">
        <f>'[2]R8-N - Residencial'!J149</f>
        <v>149.89027010548128</v>
      </c>
      <c r="I1378" s="62" t="s">
        <v>55</v>
      </c>
      <c r="J1378" s="62" t="s">
        <v>55</v>
      </c>
      <c r="K1378" s="62" t="s">
        <v>55</v>
      </c>
      <c r="L1378" s="62" t="s">
        <v>55</v>
      </c>
      <c r="M1378" s="62" t="s">
        <v>55</v>
      </c>
      <c r="N1378" s="62" t="s">
        <v>55</v>
      </c>
      <c r="O1378" s="62" t="s">
        <v>55</v>
      </c>
      <c r="P1378" s="62" t="s">
        <v>55</v>
      </c>
      <c r="Q1378" s="62" t="s">
        <v>55</v>
      </c>
      <c r="R1378" s="62" t="s">
        <v>55</v>
      </c>
      <c r="S1378" s="62" t="s">
        <v>55</v>
      </c>
      <c r="T1378" s="62" t="s">
        <v>55</v>
      </c>
    </row>
    <row r="1379" spans="1:20" hidden="1" x14ac:dyDescent="0.2">
      <c r="A1379" s="42">
        <f>[1]BANCO!A154</f>
        <v>43374</v>
      </c>
      <c r="B1379" s="62" t="s">
        <v>55</v>
      </c>
      <c r="C1379" s="62" t="s">
        <v>55</v>
      </c>
      <c r="D1379" s="62" t="s">
        <v>55</v>
      </c>
      <c r="E1379" s="62" t="s">
        <v>55</v>
      </c>
      <c r="F1379" s="62" t="s">
        <v>55</v>
      </c>
      <c r="G1379" s="62" t="s">
        <v>55</v>
      </c>
      <c r="H1379" s="54">
        <f>'[2]R8-N - Residencial'!J150</f>
        <v>150.51154838119618</v>
      </c>
      <c r="I1379" s="62" t="s">
        <v>55</v>
      </c>
      <c r="J1379" s="62" t="s">
        <v>55</v>
      </c>
      <c r="K1379" s="62" t="s">
        <v>55</v>
      </c>
      <c r="L1379" s="62" t="s">
        <v>55</v>
      </c>
      <c r="M1379" s="62" t="s">
        <v>55</v>
      </c>
      <c r="N1379" s="62" t="s">
        <v>55</v>
      </c>
      <c r="O1379" s="62" t="s">
        <v>55</v>
      </c>
      <c r="P1379" s="62" t="s">
        <v>55</v>
      </c>
      <c r="Q1379" s="62" t="s">
        <v>55</v>
      </c>
      <c r="R1379" s="62" t="s">
        <v>55</v>
      </c>
      <c r="S1379" s="62" t="s">
        <v>55</v>
      </c>
      <c r="T1379" s="62" t="s">
        <v>55</v>
      </c>
    </row>
    <row r="1380" spans="1:20" hidden="1" x14ac:dyDescent="0.2">
      <c r="A1380" s="42">
        <f>[1]BANCO!A155</f>
        <v>43405</v>
      </c>
      <c r="B1380" s="62" t="s">
        <v>55</v>
      </c>
      <c r="C1380" s="62" t="s">
        <v>55</v>
      </c>
      <c r="D1380" s="62" t="s">
        <v>55</v>
      </c>
      <c r="E1380" s="62" t="s">
        <v>55</v>
      </c>
      <c r="F1380" s="62" t="s">
        <v>55</v>
      </c>
      <c r="G1380" s="62" t="s">
        <v>55</v>
      </c>
      <c r="H1380" s="54">
        <f>'[2]R8-N - Residencial'!J151</f>
        <v>151.6928952502895</v>
      </c>
      <c r="I1380" s="62" t="s">
        <v>55</v>
      </c>
      <c r="J1380" s="62" t="s">
        <v>55</v>
      </c>
      <c r="K1380" s="62" t="s">
        <v>55</v>
      </c>
      <c r="L1380" s="62" t="s">
        <v>55</v>
      </c>
      <c r="M1380" s="62" t="s">
        <v>55</v>
      </c>
      <c r="N1380" s="62" t="s">
        <v>55</v>
      </c>
      <c r="O1380" s="62" t="s">
        <v>55</v>
      </c>
      <c r="P1380" s="62" t="s">
        <v>55</v>
      </c>
      <c r="Q1380" s="62" t="s">
        <v>55</v>
      </c>
      <c r="R1380" s="62" t="s">
        <v>55</v>
      </c>
      <c r="S1380" s="62" t="s">
        <v>55</v>
      </c>
      <c r="T1380" s="62" t="s">
        <v>55</v>
      </c>
    </row>
    <row r="1381" spans="1:20" hidden="1" x14ac:dyDescent="0.2">
      <c r="A1381" s="42">
        <f>[1]BANCO!A156</f>
        <v>43435</v>
      </c>
      <c r="B1381" s="62" t="s">
        <v>55</v>
      </c>
      <c r="C1381" s="62" t="s">
        <v>55</v>
      </c>
      <c r="D1381" s="62" t="s">
        <v>55</v>
      </c>
      <c r="E1381" s="62" t="s">
        <v>55</v>
      </c>
      <c r="F1381" s="62" t="s">
        <v>55</v>
      </c>
      <c r="G1381" s="62" t="s">
        <v>55</v>
      </c>
      <c r="H1381" s="54">
        <f>'[2]R8-N - Residencial'!J152</f>
        <v>152.02342753490629</v>
      </c>
      <c r="I1381" s="62" t="s">
        <v>55</v>
      </c>
      <c r="J1381" s="62" t="s">
        <v>55</v>
      </c>
      <c r="K1381" s="62" t="s">
        <v>55</v>
      </c>
      <c r="L1381" s="62" t="s">
        <v>55</v>
      </c>
      <c r="M1381" s="62" t="s">
        <v>55</v>
      </c>
      <c r="N1381" s="62" t="s">
        <v>55</v>
      </c>
      <c r="O1381" s="62" t="s">
        <v>55</v>
      </c>
      <c r="P1381" s="62" t="s">
        <v>55</v>
      </c>
      <c r="Q1381" s="62" t="s">
        <v>55</v>
      </c>
      <c r="R1381" s="62" t="s">
        <v>55</v>
      </c>
      <c r="S1381" s="62" t="s">
        <v>55</v>
      </c>
      <c r="T1381" s="62" t="s">
        <v>55</v>
      </c>
    </row>
    <row r="1382" spans="1:20" hidden="1" x14ac:dyDescent="0.2">
      <c r="A1382" s="42">
        <f>[1]BANCO!A157</f>
        <v>43466</v>
      </c>
      <c r="B1382" s="62" t="s">
        <v>55</v>
      </c>
      <c r="C1382" s="62" t="s">
        <v>55</v>
      </c>
      <c r="D1382" s="62" t="s">
        <v>55</v>
      </c>
      <c r="E1382" s="62" t="s">
        <v>55</v>
      </c>
      <c r="F1382" s="62" t="s">
        <v>55</v>
      </c>
      <c r="G1382" s="62" t="s">
        <v>55</v>
      </c>
      <c r="H1382" s="54">
        <f>'[2]R8-N - Residencial'!J153</f>
        <v>152.56819370770063</v>
      </c>
      <c r="I1382" s="62" t="s">
        <v>55</v>
      </c>
      <c r="J1382" s="62" t="s">
        <v>55</v>
      </c>
      <c r="K1382" s="62" t="s">
        <v>55</v>
      </c>
      <c r="L1382" s="62" t="s">
        <v>55</v>
      </c>
      <c r="M1382" s="62" t="s">
        <v>55</v>
      </c>
      <c r="N1382" s="62" t="s">
        <v>55</v>
      </c>
      <c r="O1382" s="62" t="s">
        <v>55</v>
      </c>
      <c r="P1382" s="62" t="s">
        <v>55</v>
      </c>
      <c r="Q1382" s="62" t="s">
        <v>55</v>
      </c>
      <c r="R1382" s="62" t="s">
        <v>55</v>
      </c>
      <c r="S1382" s="62" t="s">
        <v>55</v>
      </c>
      <c r="T1382" s="62" t="s">
        <v>55</v>
      </c>
    </row>
    <row r="1383" spans="1:20" hidden="1" x14ac:dyDescent="0.2">
      <c r="A1383" s="42">
        <f>[1]BANCO!A158</f>
        <v>43497</v>
      </c>
      <c r="B1383" s="62" t="s">
        <v>55</v>
      </c>
      <c r="C1383" s="62" t="s">
        <v>55</v>
      </c>
      <c r="D1383" s="62" t="s">
        <v>55</v>
      </c>
      <c r="E1383" s="62" t="s">
        <v>55</v>
      </c>
      <c r="F1383" s="62" t="s">
        <v>55</v>
      </c>
      <c r="G1383" s="62" t="s">
        <v>55</v>
      </c>
      <c r="H1383" s="54">
        <f>'[2]R8-N - Residencial'!J154</f>
        <v>153.77096396561174</v>
      </c>
      <c r="I1383" s="62" t="s">
        <v>55</v>
      </c>
      <c r="J1383" s="62" t="s">
        <v>55</v>
      </c>
      <c r="K1383" s="62" t="s">
        <v>55</v>
      </c>
      <c r="L1383" s="62" t="s">
        <v>55</v>
      </c>
      <c r="M1383" s="62" t="s">
        <v>55</v>
      </c>
      <c r="N1383" s="62" t="s">
        <v>55</v>
      </c>
      <c r="O1383" s="62" t="s">
        <v>55</v>
      </c>
      <c r="P1383" s="62" t="s">
        <v>55</v>
      </c>
      <c r="Q1383" s="62" t="s">
        <v>55</v>
      </c>
      <c r="R1383" s="62" t="s">
        <v>55</v>
      </c>
      <c r="S1383" s="62" t="s">
        <v>55</v>
      </c>
      <c r="T1383" s="62" t="s">
        <v>55</v>
      </c>
    </row>
    <row r="1384" spans="1:20" hidden="1" x14ac:dyDescent="0.2">
      <c r="A1384" s="42">
        <f>[1]BANCO!A159</f>
        <v>43525</v>
      </c>
      <c r="B1384" s="62" t="s">
        <v>55</v>
      </c>
      <c r="C1384" s="62" t="s">
        <v>55</v>
      </c>
      <c r="D1384" s="62" t="s">
        <v>55</v>
      </c>
      <c r="E1384" s="62" t="s">
        <v>55</v>
      </c>
      <c r="F1384" s="62" t="s">
        <v>55</v>
      </c>
      <c r="G1384" s="62" t="s">
        <v>55</v>
      </c>
      <c r="H1384" s="54">
        <f>'[2]R8-N - Residencial'!J155</f>
        <v>154.45957289189673</v>
      </c>
      <c r="I1384" s="62" t="s">
        <v>55</v>
      </c>
      <c r="J1384" s="62" t="s">
        <v>55</v>
      </c>
      <c r="K1384" s="62" t="s">
        <v>55</v>
      </c>
      <c r="L1384" s="62" t="s">
        <v>55</v>
      </c>
      <c r="M1384" s="62" t="s">
        <v>55</v>
      </c>
      <c r="N1384" s="62" t="s">
        <v>55</v>
      </c>
      <c r="O1384" s="62" t="s">
        <v>55</v>
      </c>
      <c r="P1384" s="62" t="s">
        <v>55</v>
      </c>
      <c r="Q1384" s="62" t="s">
        <v>55</v>
      </c>
      <c r="R1384" s="62" t="s">
        <v>55</v>
      </c>
      <c r="S1384" s="62" t="s">
        <v>55</v>
      </c>
      <c r="T1384" s="62" t="s">
        <v>55</v>
      </c>
    </row>
    <row r="1385" spans="1:20" hidden="1" x14ac:dyDescent="0.2">
      <c r="A1385" s="42">
        <f>[1]BANCO!A160</f>
        <v>43556</v>
      </c>
      <c r="B1385" s="62" t="s">
        <v>55</v>
      </c>
      <c r="C1385" s="62" t="s">
        <v>55</v>
      </c>
      <c r="D1385" s="62" t="s">
        <v>55</v>
      </c>
      <c r="E1385" s="62" t="s">
        <v>55</v>
      </c>
      <c r="F1385" s="62" t="s">
        <v>55</v>
      </c>
      <c r="G1385" s="62" t="s">
        <v>55</v>
      </c>
      <c r="H1385" s="54">
        <f>'[2]R8-N - Residencial'!J156</f>
        <v>155.38077861106021</v>
      </c>
      <c r="I1385" s="62" t="s">
        <v>55</v>
      </c>
      <c r="J1385" s="62" t="s">
        <v>55</v>
      </c>
      <c r="K1385" s="62" t="s">
        <v>55</v>
      </c>
      <c r="L1385" s="62" t="s">
        <v>55</v>
      </c>
      <c r="M1385" s="62" t="s">
        <v>55</v>
      </c>
      <c r="N1385" s="62" t="s">
        <v>55</v>
      </c>
      <c r="O1385" s="62" t="s">
        <v>55</v>
      </c>
      <c r="P1385" s="62" t="s">
        <v>55</v>
      </c>
      <c r="Q1385" s="62" t="s">
        <v>55</v>
      </c>
      <c r="R1385" s="62" t="s">
        <v>55</v>
      </c>
      <c r="S1385" s="62" t="s">
        <v>55</v>
      </c>
      <c r="T1385" s="62" t="s">
        <v>55</v>
      </c>
    </row>
    <row r="1386" spans="1:20" hidden="1" x14ac:dyDescent="0.2">
      <c r="A1386" s="42">
        <f>[1]BANCO!A161</f>
        <v>43586</v>
      </c>
      <c r="B1386" s="62" t="s">
        <v>55</v>
      </c>
      <c r="C1386" s="62" t="s">
        <v>55</v>
      </c>
      <c r="D1386" s="62" t="s">
        <v>55</v>
      </c>
      <c r="E1386" s="62" t="s">
        <v>55</v>
      </c>
      <c r="F1386" s="62" t="s">
        <v>55</v>
      </c>
      <c r="G1386" s="62" t="s">
        <v>55</v>
      </c>
      <c r="H1386" s="54">
        <f>'[2]R8-N - Residencial'!J157</f>
        <v>155.64704072922376</v>
      </c>
      <c r="I1386" s="62" t="s">
        <v>55</v>
      </c>
      <c r="J1386" s="62" t="s">
        <v>55</v>
      </c>
      <c r="K1386" s="62" t="s">
        <v>55</v>
      </c>
      <c r="L1386" s="62" t="s">
        <v>55</v>
      </c>
      <c r="M1386" s="62" t="s">
        <v>55</v>
      </c>
      <c r="N1386" s="62" t="s">
        <v>55</v>
      </c>
      <c r="O1386" s="62" t="s">
        <v>55</v>
      </c>
      <c r="P1386" s="62" t="s">
        <v>55</v>
      </c>
      <c r="Q1386" s="62" t="s">
        <v>55</v>
      </c>
      <c r="R1386" s="62" t="s">
        <v>55</v>
      </c>
      <c r="S1386" s="62" t="s">
        <v>55</v>
      </c>
      <c r="T1386" s="62" t="s">
        <v>55</v>
      </c>
    </row>
    <row r="1387" spans="1:20" hidden="1" x14ac:dyDescent="0.2">
      <c r="A1387" s="42">
        <f>[1]BANCO!A162</f>
        <v>43617</v>
      </c>
      <c r="B1387" s="62" t="s">
        <v>55</v>
      </c>
      <c r="C1387" s="62" t="s">
        <v>55</v>
      </c>
      <c r="D1387" s="62" t="s">
        <v>55</v>
      </c>
      <c r="E1387" s="62" t="s">
        <v>55</v>
      </c>
      <c r="F1387" s="62" t="s">
        <v>55</v>
      </c>
      <c r="G1387" s="62" t="s">
        <v>55</v>
      </c>
      <c r="H1387" s="54">
        <f>'[2]R8-N - Residencial'!J158</f>
        <v>155.76639960977982</v>
      </c>
      <c r="I1387" s="62" t="s">
        <v>55</v>
      </c>
      <c r="J1387" s="62" t="s">
        <v>55</v>
      </c>
      <c r="K1387" s="62" t="s">
        <v>55</v>
      </c>
      <c r="L1387" s="62" t="s">
        <v>55</v>
      </c>
      <c r="M1387" s="62" t="s">
        <v>55</v>
      </c>
      <c r="N1387" s="62" t="s">
        <v>55</v>
      </c>
      <c r="O1387" s="62" t="s">
        <v>55</v>
      </c>
      <c r="P1387" s="62" t="s">
        <v>55</v>
      </c>
      <c r="Q1387" s="62" t="s">
        <v>55</v>
      </c>
      <c r="R1387" s="62" t="s">
        <v>55</v>
      </c>
      <c r="S1387" s="62" t="s">
        <v>55</v>
      </c>
      <c r="T1387" s="62" t="s">
        <v>55</v>
      </c>
    </row>
    <row r="1388" spans="1:20" ht="13.5" hidden="1" customHeight="1" x14ac:dyDescent="0.2">
      <c r="A1388" s="42">
        <f>[1]BANCO!A163</f>
        <v>43647</v>
      </c>
      <c r="B1388" s="62" t="s">
        <v>55</v>
      </c>
      <c r="C1388" s="62" t="s">
        <v>55</v>
      </c>
      <c r="D1388" s="62" t="s">
        <v>55</v>
      </c>
      <c r="E1388" s="62" t="s">
        <v>55</v>
      </c>
      <c r="F1388" s="62" t="s">
        <v>55</v>
      </c>
      <c r="G1388" s="62" t="s">
        <v>55</v>
      </c>
      <c r="H1388" s="54">
        <f>'[2]R8-N - Residencial'!J159</f>
        <v>156.73351259069563</v>
      </c>
      <c r="I1388" s="62" t="s">
        <v>55</v>
      </c>
      <c r="J1388" s="62" t="s">
        <v>55</v>
      </c>
      <c r="K1388" s="62" t="s">
        <v>55</v>
      </c>
      <c r="L1388" s="62" t="s">
        <v>55</v>
      </c>
      <c r="M1388" s="62" t="s">
        <v>55</v>
      </c>
      <c r="N1388" s="62" t="s">
        <v>55</v>
      </c>
      <c r="O1388" s="62" t="s">
        <v>55</v>
      </c>
      <c r="P1388" s="62" t="s">
        <v>55</v>
      </c>
      <c r="Q1388" s="62" t="s">
        <v>55</v>
      </c>
      <c r="R1388" s="62" t="s">
        <v>55</v>
      </c>
      <c r="S1388" s="62" t="s">
        <v>55</v>
      </c>
      <c r="T1388" s="62" t="s">
        <v>55</v>
      </c>
    </row>
    <row r="1389" spans="1:20" ht="13.5" hidden="1" customHeight="1" x14ac:dyDescent="0.2">
      <c r="A1389" s="42">
        <f>[1]BANCO!A164</f>
        <v>43678</v>
      </c>
      <c r="B1389" s="62" t="s">
        <v>55</v>
      </c>
      <c r="C1389" s="62" t="s">
        <v>55</v>
      </c>
      <c r="D1389" s="62" t="s">
        <v>55</v>
      </c>
      <c r="E1389" s="62" t="s">
        <v>55</v>
      </c>
      <c r="F1389" s="62" t="s">
        <v>55</v>
      </c>
      <c r="G1389" s="62" t="s">
        <v>55</v>
      </c>
      <c r="H1389" s="54">
        <f>'[2]R8-N - Residencial'!J160</f>
        <v>157.03037955002736</v>
      </c>
      <c r="I1389" s="62" t="s">
        <v>55</v>
      </c>
      <c r="J1389" s="62" t="s">
        <v>55</v>
      </c>
      <c r="K1389" s="62" t="s">
        <v>55</v>
      </c>
      <c r="L1389" s="62" t="s">
        <v>55</v>
      </c>
      <c r="M1389" s="62" t="s">
        <v>55</v>
      </c>
      <c r="N1389" s="62" t="s">
        <v>55</v>
      </c>
      <c r="O1389" s="62" t="s">
        <v>55</v>
      </c>
      <c r="P1389" s="62" t="s">
        <v>55</v>
      </c>
      <c r="Q1389" s="62" t="s">
        <v>55</v>
      </c>
      <c r="R1389" s="62" t="s">
        <v>55</v>
      </c>
      <c r="S1389" s="62" t="s">
        <v>55</v>
      </c>
      <c r="T1389" s="62" t="s">
        <v>55</v>
      </c>
    </row>
    <row r="1390" spans="1:20" ht="13.5" hidden="1" customHeight="1" x14ac:dyDescent="0.2">
      <c r="A1390" s="42">
        <f>[1]BANCO!A165</f>
        <v>43709</v>
      </c>
      <c r="B1390" s="62" t="s">
        <v>55</v>
      </c>
      <c r="C1390" s="62" t="s">
        <v>55</v>
      </c>
      <c r="D1390" s="62" t="s">
        <v>55</v>
      </c>
      <c r="E1390" s="62" t="s">
        <v>55</v>
      </c>
      <c r="F1390" s="62" t="s">
        <v>55</v>
      </c>
      <c r="G1390" s="62" t="s">
        <v>55</v>
      </c>
      <c r="H1390" s="54">
        <f>'[2]R8-N - Residencial'!J161</f>
        <v>157.50475458813477</v>
      </c>
      <c r="I1390" s="62" t="s">
        <v>55</v>
      </c>
      <c r="J1390" s="62" t="s">
        <v>55</v>
      </c>
      <c r="K1390" s="62" t="s">
        <v>55</v>
      </c>
      <c r="L1390" s="62" t="s">
        <v>55</v>
      </c>
      <c r="M1390" s="62" t="s">
        <v>55</v>
      </c>
      <c r="N1390" s="62" t="s">
        <v>55</v>
      </c>
      <c r="O1390" s="62" t="s">
        <v>55</v>
      </c>
      <c r="P1390" s="62" t="s">
        <v>55</v>
      </c>
      <c r="Q1390" s="62" t="s">
        <v>55</v>
      </c>
      <c r="R1390" s="62" t="s">
        <v>55</v>
      </c>
      <c r="S1390" s="62" t="s">
        <v>55</v>
      </c>
      <c r="T1390" s="62" t="s">
        <v>55</v>
      </c>
    </row>
    <row r="1391" spans="1:20" ht="13.5" hidden="1" customHeight="1" x14ac:dyDescent="0.2">
      <c r="A1391" s="42">
        <f>[1]BANCO!A166</f>
        <v>43739</v>
      </c>
      <c r="B1391" s="62" t="s">
        <v>55</v>
      </c>
      <c r="C1391" s="62" t="s">
        <v>55</v>
      </c>
      <c r="D1391" s="62" t="s">
        <v>55</v>
      </c>
      <c r="E1391" s="62" t="s">
        <v>55</v>
      </c>
      <c r="F1391" s="62" t="s">
        <v>55</v>
      </c>
      <c r="G1391" s="62" t="s">
        <v>55</v>
      </c>
      <c r="H1391" s="54">
        <f>'[2]R8-N - Residencial'!J162</f>
        <v>157.96076672154129</v>
      </c>
      <c r="I1391" s="62" t="s">
        <v>55</v>
      </c>
      <c r="J1391" s="62" t="s">
        <v>55</v>
      </c>
      <c r="K1391" s="62" t="s">
        <v>55</v>
      </c>
      <c r="L1391" s="62" t="s">
        <v>55</v>
      </c>
      <c r="M1391" s="62" t="s">
        <v>55</v>
      </c>
      <c r="N1391" s="62" t="s">
        <v>55</v>
      </c>
      <c r="O1391" s="62" t="s">
        <v>55</v>
      </c>
      <c r="P1391" s="62" t="s">
        <v>55</v>
      </c>
      <c r="Q1391" s="62" t="s">
        <v>55</v>
      </c>
      <c r="R1391" s="62" t="s">
        <v>55</v>
      </c>
      <c r="S1391" s="62" t="s">
        <v>55</v>
      </c>
      <c r="T1391" s="62" t="s">
        <v>55</v>
      </c>
    </row>
    <row r="1392" spans="1:20" ht="13.5" hidden="1" customHeight="1" x14ac:dyDescent="0.2">
      <c r="A1392" s="42">
        <f>[1]BANCO!A167</f>
        <v>43770</v>
      </c>
      <c r="B1392" s="62" t="s">
        <v>55</v>
      </c>
      <c r="C1392" s="62" t="s">
        <v>55</v>
      </c>
      <c r="D1392" s="62" t="s">
        <v>55</v>
      </c>
      <c r="E1392" s="62" t="s">
        <v>55</v>
      </c>
      <c r="F1392" s="62" t="s">
        <v>55</v>
      </c>
      <c r="G1392" s="62" t="s">
        <v>55</v>
      </c>
      <c r="H1392" s="54">
        <f>'[2]R8-N - Residencial'!J163</f>
        <v>158.11379092738241</v>
      </c>
      <c r="I1392" s="62" t="s">
        <v>55</v>
      </c>
      <c r="J1392" s="62" t="s">
        <v>55</v>
      </c>
      <c r="K1392" s="62" t="s">
        <v>55</v>
      </c>
      <c r="L1392" s="62" t="s">
        <v>55</v>
      </c>
      <c r="M1392" s="62" t="s">
        <v>55</v>
      </c>
      <c r="N1392" s="62" t="s">
        <v>55</v>
      </c>
      <c r="O1392" s="62" t="s">
        <v>55</v>
      </c>
      <c r="P1392" s="62" t="s">
        <v>55</v>
      </c>
      <c r="Q1392" s="62" t="s">
        <v>55</v>
      </c>
      <c r="R1392" s="62" t="s">
        <v>55</v>
      </c>
      <c r="S1392" s="62" t="s">
        <v>55</v>
      </c>
      <c r="T1392" s="62" t="s">
        <v>55</v>
      </c>
    </row>
    <row r="1393" spans="1:20" ht="13.5" hidden="1" customHeight="1" x14ac:dyDescent="0.2">
      <c r="A1393" s="42">
        <f>[1]BANCO!A168</f>
        <v>43800</v>
      </c>
      <c r="B1393" s="62" t="s">
        <v>55</v>
      </c>
      <c r="C1393" s="62" t="s">
        <v>55</v>
      </c>
      <c r="D1393" s="62" t="s">
        <v>55</v>
      </c>
      <c r="E1393" s="62" t="s">
        <v>55</v>
      </c>
      <c r="F1393" s="62" t="s">
        <v>55</v>
      </c>
      <c r="G1393" s="62" t="s">
        <v>55</v>
      </c>
      <c r="H1393" s="54">
        <f>'[2]R8-N - Residencial'!J164</f>
        <v>158.13827480031699</v>
      </c>
      <c r="I1393" s="62" t="s">
        <v>55</v>
      </c>
      <c r="J1393" s="62" t="s">
        <v>55</v>
      </c>
      <c r="K1393" s="62" t="s">
        <v>55</v>
      </c>
      <c r="L1393" s="62" t="s">
        <v>55</v>
      </c>
      <c r="M1393" s="62" t="s">
        <v>55</v>
      </c>
      <c r="N1393" s="62" t="s">
        <v>55</v>
      </c>
      <c r="O1393" s="62" t="s">
        <v>55</v>
      </c>
      <c r="P1393" s="62" t="s">
        <v>55</v>
      </c>
      <c r="Q1393" s="62" t="s">
        <v>55</v>
      </c>
      <c r="R1393" s="62" t="s">
        <v>55</v>
      </c>
      <c r="S1393" s="62" t="s">
        <v>55</v>
      </c>
      <c r="T1393" s="62" t="s">
        <v>55</v>
      </c>
    </row>
    <row r="1394" spans="1:20" ht="13.5" hidden="1" customHeight="1" x14ac:dyDescent="0.2">
      <c r="A1394" s="42">
        <f>[1]BANCO!A169</f>
        <v>43831</v>
      </c>
      <c r="B1394" s="62" t="s">
        <v>55</v>
      </c>
      <c r="C1394" s="62" t="s">
        <v>55</v>
      </c>
      <c r="D1394" s="62" t="s">
        <v>55</v>
      </c>
      <c r="E1394" s="62" t="s">
        <v>55</v>
      </c>
      <c r="F1394" s="62" t="s">
        <v>55</v>
      </c>
      <c r="G1394" s="62" t="s">
        <v>55</v>
      </c>
      <c r="H1394" s="54">
        <f>'[2]R8-N - Residencial'!J165</f>
        <v>158.52389579903658</v>
      </c>
      <c r="I1394" s="62" t="s">
        <v>55</v>
      </c>
      <c r="J1394" s="62" t="s">
        <v>55</v>
      </c>
      <c r="K1394" s="62" t="s">
        <v>55</v>
      </c>
      <c r="L1394" s="62" t="s">
        <v>55</v>
      </c>
      <c r="M1394" s="62" t="s">
        <v>55</v>
      </c>
      <c r="N1394" s="62" t="s">
        <v>55</v>
      </c>
      <c r="O1394" s="62" t="s">
        <v>55</v>
      </c>
      <c r="P1394" s="62" t="s">
        <v>55</v>
      </c>
      <c r="Q1394" s="62" t="s">
        <v>55</v>
      </c>
      <c r="R1394" s="62" t="s">
        <v>55</v>
      </c>
      <c r="S1394" s="62" t="s">
        <v>55</v>
      </c>
      <c r="T1394" s="62" t="s">
        <v>55</v>
      </c>
    </row>
    <row r="1395" spans="1:20" ht="13.5" hidden="1" customHeight="1" x14ac:dyDescent="0.2">
      <c r="A1395" s="42">
        <f>[1]BANCO!A170</f>
        <v>43862</v>
      </c>
      <c r="B1395" s="62" t="s">
        <v>55</v>
      </c>
      <c r="C1395" s="62" t="s">
        <v>55</v>
      </c>
      <c r="D1395" s="62" t="s">
        <v>55</v>
      </c>
      <c r="E1395" s="62" t="s">
        <v>55</v>
      </c>
      <c r="F1395" s="62" t="s">
        <v>55</v>
      </c>
      <c r="G1395" s="62" t="s">
        <v>55</v>
      </c>
      <c r="H1395" s="54">
        <f>'[2]R8-N - Residencial'!J166</f>
        <v>158.47798853728426</v>
      </c>
      <c r="I1395" s="62" t="s">
        <v>55</v>
      </c>
      <c r="J1395" s="62" t="s">
        <v>55</v>
      </c>
      <c r="K1395" s="62" t="s">
        <v>55</v>
      </c>
      <c r="L1395" s="62" t="s">
        <v>55</v>
      </c>
      <c r="M1395" s="62" t="s">
        <v>55</v>
      </c>
      <c r="N1395" s="62" t="s">
        <v>55</v>
      </c>
      <c r="O1395" s="62" t="s">
        <v>55</v>
      </c>
      <c r="P1395" s="62" t="s">
        <v>55</v>
      </c>
      <c r="Q1395" s="62" t="s">
        <v>55</v>
      </c>
      <c r="R1395" s="62" t="s">
        <v>55</v>
      </c>
      <c r="S1395" s="62" t="s">
        <v>55</v>
      </c>
      <c r="T1395" s="62" t="s">
        <v>55</v>
      </c>
    </row>
    <row r="1396" spans="1:20" ht="13.5" hidden="1" customHeight="1" x14ac:dyDescent="0.2">
      <c r="A1396" s="42">
        <f>[1]BANCO!A171</f>
        <v>43891</v>
      </c>
      <c r="B1396" s="62" t="s">
        <v>55</v>
      </c>
      <c r="C1396" s="62" t="s">
        <v>55</v>
      </c>
      <c r="D1396" s="62" t="s">
        <v>55</v>
      </c>
      <c r="E1396" s="62" t="s">
        <v>55</v>
      </c>
      <c r="F1396" s="62" t="s">
        <v>55</v>
      </c>
      <c r="G1396" s="62" t="s">
        <v>55</v>
      </c>
      <c r="H1396" s="54">
        <f>'[2]R8-N - Residencial'!J167</f>
        <v>158.85748856777016</v>
      </c>
      <c r="I1396" s="62" t="s">
        <v>55</v>
      </c>
      <c r="J1396" s="62" t="s">
        <v>55</v>
      </c>
      <c r="K1396" s="62" t="s">
        <v>55</v>
      </c>
      <c r="L1396" s="62" t="s">
        <v>55</v>
      </c>
      <c r="M1396" s="62" t="s">
        <v>55</v>
      </c>
      <c r="N1396" s="62" t="s">
        <v>55</v>
      </c>
      <c r="O1396" s="62" t="s">
        <v>55</v>
      </c>
      <c r="P1396" s="62" t="s">
        <v>55</v>
      </c>
      <c r="Q1396" s="62" t="s">
        <v>55</v>
      </c>
      <c r="R1396" s="62" t="s">
        <v>55</v>
      </c>
      <c r="S1396" s="62" t="s">
        <v>55</v>
      </c>
      <c r="T1396" s="62" t="s">
        <v>55</v>
      </c>
    </row>
    <row r="1397" spans="1:20" ht="13.5" hidden="1" customHeight="1" x14ac:dyDescent="0.2">
      <c r="A1397" s="42">
        <f>[1]BANCO!A172</f>
        <v>43922</v>
      </c>
      <c r="B1397" s="62" t="s">
        <v>55</v>
      </c>
      <c r="C1397" s="62" t="s">
        <v>55</v>
      </c>
      <c r="D1397" s="62" t="s">
        <v>55</v>
      </c>
      <c r="E1397" s="62" t="s">
        <v>55</v>
      </c>
      <c r="F1397" s="62" t="s">
        <v>55</v>
      </c>
      <c r="G1397" s="62" t="s">
        <v>55</v>
      </c>
      <c r="H1397" s="54">
        <f>'[2]R8-N - Residencial'!J168</f>
        <v>159.23698859825612</v>
      </c>
      <c r="I1397" s="62" t="s">
        <v>55</v>
      </c>
      <c r="J1397" s="62" t="s">
        <v>55</v>
      </c>
      <c r="K1397" s="62" t="s">
        <v>55</v>
      </c>
      <c r="L1397" s="62" t="s">
        <v>55</v>
      </c>
      <c r="M1397" s="62" t="s">
        <v>55</v>
      </c>
      <c r="N1397" s="62" t="s">
        <v>55</v>
      </c>
      <c r="O1397" s="62" t="s">
        <v>55</v>
      </c>
      <c r="P1397" s="62" t="s">
        <v>55</v>
      </c>
      <c r="Q1397" s="62" t="s">
        <v>55</v>
      </c>
      <c r="R1397" s="62" t="s">
        <v>55</v>
      </c>
      <c r="S1397" s="62" t="s">
        <v>55</v>
      </c>
      <c r="T1397" s="62" t="s">
        <v>55</v>
      </c>
    </row>
    <row r="1398" spans="1:20" ht="13.5" hidden="1" customHeight="1" x14ac:dyDescent="0.2">
      <c r="A1398" s="42">
        <f>[1]BANCO!A173</f>
        <v>43952</v>
      </c>
      <c r="B1398" s="62" t="s">
        <v>55</v>
      </c>
      <c r="C1398" s="62" t="s">
        <v>55</v>
      </c>
      <c r="D1398" s="62" t="s">
        <v>55</v>
      </c>
      <c r="E1398" s="62" t="s">
        <v>55</v>
      </c>
      <c r="F1398" s="62" t="s">
        <v>55</v>
      </c>
      <c r="G1398" s="62" t="s">
        <v>55</v>
      </c>
      <c r="H1398" s="54">
        <f>'[2]R8-N - Residencial'!J169</f>
        <v>159.9255975245411</v>
      </c>
      <c r="I1398" s="62" t="s">
        <v>55</v>
      </c>
      <c r="J1398" s="62" t="s">
        <v>55</v>
      </c>
      <c r="K1398" s="62" t="s">
        <v>55</v>
      </c>
      <c r="L1398" s="62" t="s">
        <v>55</v>
      </c>
      <c r="M1398" s="62" t="s">
        <v>55</v>
      </c>
      <c r="N1398" s="62" t="s">
        <v>55</v>
      </c>
      <c r="O1398" s="62" t="s">
        <v>55</v>
      </c>
      <c r="P1398" s="62" t="s">
        <v>55</v>
      </c>
      <c r="Q1398" s="62" t="s">
        <v>55</v>
      </c>
      <c r="R1398" s="62" t="s">
        <v>55</v>
      </c>
      <c r="S1398" s="62" t="s">
        <v>55</v>
      </c>
      <c r="T1398" s="62" t="s">
        <v>55</v>
      </c>
    </row>
    <row r="1399" spans="1:20" ht="13.5" hidden="1" customHeight="1" x14ac:dyDescent="0.2">
      <c r="A1399" s="42">
        <f>[1]BANCO!A174</f>
        <v>43983</v>
      </c>
      <c r="B1399" s="62" t="s">
        <v>55</v>
      </c>
      <c r="C1399" s="62" t="s">
        <v>55</v>
      </c>
      <c r="D1399" s="62" t="s">
        <v>55</v>
      </c>
      <c r="E1399" s="62" t="s">
        <v>55</v>
      </c>
      <c r="F1399" s="62" t="s">
        <v>55</v>
      </c>
      <c r="G1399" s="62" t="s">
        <v>55</v>
      </c>
      <c r="H1399" s="54">
        <f>'[2]R8-N - Residencial'!J170</f>
        <v>160.2010410950551</v>
      </c>
      <c r="I1399" s="62" t="s">
        <v>55</v>
      </c>
      <c r="J1399" s="62" t="s">
        <v>55</v>
      </c>
      <c r="K1399" s="62" t="s">
        <v>55</v>
      </c>
      <c r="L1399" s="62" t="s">
        <v>55</v>
      </c>
      <c r="M1399" s="62" t="s">
        <v>55</v>
      </c>
      <c r="N1399" s="62" t="s">
        <v>55</v>
      </c>
      <c r="O1399" s="62" t="s">
        <v>55</v>
      </c>
      <c r="P1399" s="62" t="s">
        <v>55</v>
      </c>
      <c r="Q1399" s="62" t="s">
        <v>55</v>
      </c>
      <c r="R1399" s="62" t="s">
        <v>55</v>
      </c>
      <c r="S1399" s="62" t="s">
        <v>55</v>
      </c>
      <c r="T1399" s="62" t="s">
        <v>55</v>
      </c>
    </row>
    <row r="1400" spans="1:20" ht="13.5" hidden="1" customHeight="1" x14ac:dyDescent="0.2">
      <c r="A1400" s="42">
        <f>[1]BANCO!A175</f>
        <v>44013</v>
      </c>
      <c r="B1400" s="62" t="s">
        <v>55</v>
      </c>
      <c r="C1400" s="62" t="s">
        <v>55</v>
      </c>
      <c r="D1400" s="62" t="s">
        <v>55</v>
      </c>
      <c r="E1400" s="62" t="s">
        <v>55</v>
      </c>
      <c r="F1400" s="62" t="s">
        <v>55</v>
      </c>
      <c r="G1400" s="62" t="s">
        <v>55</v>
      </c>
      <c r="H1400" s="54">
        <f>'[2]R8-N - Residencial'!J171</f>
        <v>161.45583958295214</v>
      </c>
      <c r="I1400" s="62" t="s">
        <v>55</v>
      </c>
      <c r="J1400" s="62" t="s">
        <v>55</v>
      </c>
      <c r="K1400" s="62" t="s">
        <v>55</v>
      </c>
      <c r="L1400" s="62" t="s">
        <v>55</v>
      </c>
      <c r="M1400" s="62" t="s">
        <v>55</v>
      </c>
      <c r="N1400" s="62" t="s">
        <v>55</v>
      </c>
      <c r="O1400" s="62" t="s">
        <v>55</v>
      </c>
      <c r="P1400" s="62" t="s">
        <v>55</v>
      </c>
      <c r="Q1400" s="62" t="s">
        <v>55</v>
      </c>
      <c r="R1400" s="62" t="s">
        <v>55</v>
      </c>
      <c r="S1400" s="62" t="s">
        <v>55</v>
      </c>
      <c r="T1400" s="62" t="s">
        <v>55</v>
      </c>
    </row>
    <row r="1401" spans="1:20" ht="13.5" hidden="1" customHeight="1" x14ac:dyDescent="0.2">
      <c r="A1401" s="42">
        <f>[1]BANCO!A176</f>
        <v>44044</v>
      </c>
      <c r="B1401" s="62" t="s">
        <v>55</v>
      </c>
      <c r="C1401" s="62" t="s">
        <v>55</v>
      </c>
      <c r="D1401" s="62" t="s">
        <v>55</v>
      </c>
      <c r="E1401" s="62" t="s">
        <v>55</v>
      </c>
      <c r="F1401" s="62" t="s">
        <v>55</v>
      </c>
      <c r="G1401" s="62" t="s">
        <v>55</v>
      </c>
      <c r="H1401" s="54">
        <f>'[2]R8-N - Residencial'!J172</f>
        <v>164.18579141515752</v>
      </c>
      <c r="I1401" s="62" t="s">
        <v>55</v>
      </c>
      <c r="J1401" s="62" t="s">
        <v>55</v>
      </c>
      <c r="K1401" s="62" t="s">
        <v>55</v>
      </c>
      <c r="L1401" s="62" t="s">
        <v>55</v>
      </c>
      <c r="M1401" s="62" t="s">
        <v>55</v>
      </c>
      <c r="N1401" s="62" t="s">
        <v>55</v>
      </c>
      <c r="O1401" s="62" t="s">
        <v>55</v>
      </c>
      <c r="P1401" s="62" t="s">
        <v>55</v>
      </c>
      <c r="Q1401" s="62" t="s">
        <v>55</v>
      </c>
      <c r="R1401" s="62" t="s">
        <v>55</v>
      </c>
      <c r="S1401" s="62" t="s">
        <v>55</v>
      </c>
      <c r="T1401" s="62" t="s">
        <v>55</v>
      </c>
    </row>
    <row r="1402" spans="1:20" ht="13.5" hidden="1" customHeight="1" x14ac:dyDescent="0.2">
      <c r="A1402" s="42">
        <f>[1]BANCO!A177</f>
        <v>44075</v>
      </c>
      <c r="B1402" s="62" t="s">
        <v>55</v>
      </c>
      <c r="C1402" s="62" t="s">
        <v>55</v>
      </c>
      <c r="D1402" s="62" t="s">
        <v>55</v>
      </c>
      <c r="E1402" s="62" t="s">
        <v>55</v>
      </c>
      <c r="F1402" s="62" t="s">
        <v>55</v>
      </c>
      <c r="G1402" s="62" t="s">
        <v>55</v>
      </c>
      <c r="H1402" s="54">
        <f>'[2]R8-N - Residencial'!J173</f>
        <v>170.89131211511483</v>
      </c>
      <c r="I1402" s="62" t="s">
        <v>55</v>
      </c>
      <c r="J1402" s="62" t="s">
        <v>55</v>
      </c>
      <c r="K1402" s="62" t="s">
        <v>55</v>
      </c>
      <c r="L1402" s="62" t="s">
        <v>55</v>
      </c>
      <c r="M1402" s="62" t="s">
        <v>55</v>
      </c>
      <c r="N1402" s="62" t="s">
        <v>55</v>
      </c>
      <c r="O1402" s="62" t="s">
        <v>55</v>
      </c>
      <c r="P1402" s="62" t="s">
        <v>55</v>
      </c>
      <c r="Q1402" s="62" t="s">
        <v>55</v>
      </c>
      <c r="R1402" s="62" t="s">
        <v>55</v>
      </c>
      <c r="S1402" s="62" t="s">
        <v>55</v>
      </c>
      <c r="T1402" s="62" t="s">
        <v>55</v>
      </c>
    </row>
    <row r="1403" spans="1:20" ht="13.5" hidden="1" customHeight="1" x14ac:dyDescent="0.2">
      <c r="A1403" s="42">
        <f>[1]BANCO!A178</f>
        <v>44105</v>
      </c>
      <c r="B1403" s="62" t="s">
        <v>55</v>
      </c>
      <c r="C1403" s="62" t="s">
        <v>55</v>
      </c>
      <c r="D1403" s="62" t="s">
        <v>55</v>
      </c>
      <c r="E1403" s="62" t="s">
        <v>55</v>
      </c>
      <c r="F1403" s="62" t="s">
        <v>55</v>
      </c>
      <c r="G1403" s="62" t="s">
        <v>55</v>
      </c>
      <c r="H1403" s="54">
        <f>'[2]R8-N - Residencial'!J174</f>
        <v>175.56773184561905</v>
      </c>
      <c r="I1403" s="62" t="s">
        <v>55</v>
      </c>
      <c r="J1403" s="62" t="s">
        <v>55</v>
      </c>
      <c r="K1403" s="62" t="s">
        <v>55</v>
      </c>
      <c r="L1403" s="62" t="s">
        <v>55</v>
      </c>
      <c r="M1403" s="62" t="s">
        <v>55</v>
      </c>
      <c r="N1403" s="62" t="s">
        <v>55</v>
      </c>
      <c r="O1403" s="62" t="s">
        <v>55</v>
      </c>
      <c r="P1403" s="62" t="s">
        <v>55</v>
      </c>
      <c r="Q1403" s="62" t="s">
        <v>55</v>
      </c>
      <c r="R1403" s="62" t="s">
        <v>55</v>
      </c>
      <c r="S1403" s="62" t="s">
        <v>55</v>
      </c>
      <c r="T1403" s="62" t="s">
        <v>55</v>
      </c>
    </row>
    <row r="1404" spans="1:20" ht="13.5" hidden="1" customHeight="1" x14ac:dyDescent="0.2">
      <c r="A1404" s="42">
        <f>[1]BANCO!A179</f>
        <v>44136</v>
      </c>
      <c r="B1404" s="62" t="s">
        <v>55</v>
      </c>
      <c r="C1404" s="62" t="s">
        <v>55</v>
      </c>
      <c r="D1404" s="62" t="s">
        <v>55</v>
      </c>
      <c r="E1404" s="62" t="s">
        <v>55</v>
      </c>
      <c r="F1404" s="62" t="s">
        <v>55</v>
      </c>
      <c r="G1404" s="62" t="s">
        <v>55</v>
      </c>
      <c r="H1404" s="54">
        <f>'[2]R8-N - Residencial'!J175</f>
        <v>179.67796201451119</v>
      </c>
      <c r="I1404" s="62" t="s">
        <v>55</v>
      </c>
      <c r="J1404" s="62" t="s">
        <v>55</v>
      </c>
      <c r="K1404" s="62" t="s">
        <v>55</v>
      </c>
      <c r="L1404" s="62" t="s">
        <v>55</v>
      </c>
      <c r="M1404" s="62" t="s">
        <v>55</v>
      </c>
      <c r="N1404" s="62" t="s">
        <v>55</v>
      </c>
      <c r="O1404" s="62" t="s">
        <v>55</v>
      </c>
      <c r="P1404" s="62" t="s">
        <v>55</v>
      </c>
      <c r="Q1404" s="62" t="s">
        <v>55</v>
      </c>
      <c r="R1404" s="62" t="s">
        <v>55</v>
      </c>
      <c r="S1404" s="62" t="s">
        <v>55</v>
      </c>
      <c r="T1404" s="62" t="s">
        <v>55</v>
      </c>
    </row>
    <row r="1405" spans="1:20" ht="13.5" hidden="1" customHeight="1" x14ac:dyDescent="0.2">
      <c r="A1405" s="42">
        <f>[1]BANCO!A180</f>
        <v>44166</v>
      </c>
      <c r="B1405" s="62" t="s">
        <v>55</v>
      </c>
      <c r="C1405" s="62" t="s">
        <v>55</v>
      </c>
      <c r="D1405" s="62" t="s">
        <v>55</v>
      </c>
      <c r="E1405" s="62" t="s">
        <v>55</v>
      </c>
      <c r="F1405" s="62" t="s">
        <v>55</v>
      </c>
      <c r="G1405" s="62" t="s">
        <v>55</v>
      </c>
      <c r="H1405" s="54">
        <f>'[2]R8-N - Residencial'!J176</f>
        <v>181.94578074507641</v>
      </c>
      <c r="I1405" s="62" t="s">
        <v>55</v>
      </c>
      <c r="J1405" s="62" t="s">
        <v>55</v>
      </c>
      <c r="K1405" s="62" t="s">
        <v>55</v>
      </c>
      <c r="L1405" s="62" t="s">
        <v>55</v>
      </c>
      <c r="M1405" s="62" t="s">
        <v>55</v>
      </c>
      <c r="N1405" s="62" t="s">
        <v>55</v>
      </c>
      <c r="O1405" s="62" t="s">
        <v>55</v>
      </c>
      <c r="P1405" s="62" t="s">
        <v>55</v>
      </c>
      <c r="Q1405" s="62" t="s">
        <v>55</v>
      </c>
      <c r="R1405" s="62" t="s">
        <v>55</v>
      </c>
      <c r="S1405" s="62" t="s">
        <v>55</v>
      </c>
      <c r="T1405" s="62" t="s">
        <v>55</v>
      </c>
    </row>
    <row r="1406" spans="1:20" ht="13.5" hidden="1" customHeight="1" x14ac:dyDescent="0.2">
      <c r="A1406" s="42">
        <f>[1]BANCO!A181</f>
        <v>44197</v>
      </c>
      <c r="B1406" s="62" t="s">
        <v>55</v>
      </c>
      <c r="C1406" s="62" t="s">
        <v>55</v>
      </c>
      <c r="D1406" s="62" t="s">
        <v>55</v>
      </c>
      <c r="E1406" s="62" t="s">
        <v>55</v>
      </c>
      <c r="F1406" s="62" t="s">
        <v>55</v>
      </c>
      <c r="G1406" s="62" t="s">
        <v>55</v>
      </c>
      <c r="H1406" s="54">
        <f>'[2]R8-N - Residencial'!J177</f>
        <v>186.85785775257594</v>
      </c>
      <c r="I1406" s="62" t="s">
        <v>55</v>
      </c>
      <c r="J1406" s="62" t="s">
        <v>55</v>
      </c>
      <c r="K1406" s="62" t="s">
        <v>55</v>
      </c>
      <c r="L1406" s="62" t="s">
        <v>55</v>
      </c>
      <c r="M1406" s="62" t="s">
        <v>55</v>
      </c>
      <c r="N1406" s="62" t="s">
        <v>55</v>
      </c>
      <c r="O1406" s="62" t="s">
        <v>55</v>
      </c>
      <c r="P1406" s="62" t="s">
        <v>55</v>
      </c>
      <c r="Q1406" s="62" t="s">
        <v>55</v>
      </c>
      <c r="R1406" s="62" t="s">
        <v>55</v>
      </c>
      <c r="S1406" s="62" t="s">
        <v>55</v>
      </c>
      <c r="T1406" s="62" t="s">
        <v>55</v>
      </c>
    </row>
    <row r="1407" spans="1:20" ht="13.5" hidden="1" customHeight="1" x14ac:dyDescent="0.2">
      <c r="A1407" s="42">
        <f>[1]BANCO!A182</f>
        <v>44228</v>
      </c>
      <c r="B1407" s="62" t="s">
        <v>55</v>
      </c>
      <c r="C1407" s="62" t="s">
        <v>55</v>
      </c>
      <c r="D1407" s="62" t="s">
        <v>55</v>
      </c>
      <c r="E1407" s="62" t="s">
        <v>55</v>
      </c>
      <c r="F1407" s="62" t="s">
        <v>55</v>
      </c>
      <c r="G1407" s="62" t="s">
        <v>55</v>
      </c>
      <c r="H1407" s="54">
        <f>'[2]R8-N - Residencial'!J178</f>
        <v>192.9757655021034</v>
      </c>
      <c r="I1407" s="62" t="s">
        <v>55</v>
      </c>
      <c r="J1407" s="62" t="s">
        <v>55</v>
      </c>
      <c r="K1407" s="62" t="s">
        <v>55</v>
      </c>
      <c r="L1407" s="62" t="s">
        <v>55</v>
      </c>
      <c r="M1407" s="62" t="s">
        <v>55</v>
      </c>
      <c r="N1407" s="62" t="s">
        <v>55</v>
      </c>
      <c r="O1407" s="62" t="s">
        <v>55</v>
      </c>
      <c r="P1407" s="62" t="s">
        <v>55</v>
      </c>
      <c r="Q1407" s="62" t="s">
        <v>55</v>
      </c>
      <c r="R1407" s="62" t="s">
        <v>55</v>
      </c>
      <c r="S1407" s="62" t="s">
        <v>55</v>
      </c>
      <c r="T1407" s="62" t="s">
        <v>55</v>
      </c>
    </row>
    <row r="1408" spans="1:20" ht="13.5" hidden="1" customHeight="1" x14ac:dyDescent="0.2">
      <c r="A1408" s="42">
        <f>[1]BANCO!A183</f>
        <v>44256</v>
      </c>
      <c r="B1408" s="62" t="s">
        <v>55</v>
      </c>
      <c r="C1408" s="62" t="s">
        <v>55</v>
      </c>
      <c r="D1408" s="62" t="s">
        <v>55</v>
      </c>
      <c r="E1408" s="62" t="s">
        <v>55</v>
      </c>
      <c r="F1408" s="62" t="s">
        <v>55</v>
      </c>
      <c r="G1408" s="62" t="s">
        <v>55</v>
      </c>
      <c r="H1408" s="54">
        <f>'[2]R8-N - Residencial'!J179</f>
        <v>200.45252819949991</v>
      </c>
      <c r="I1408" s="62" t="s">
        <v>55</v>
      </c>
      <c r="J1408" s="62" t="s">
        <v>55</v>
      </c>
      <c r="K1408" s="62" t="s">
        <v>55</v>
      </c>
      <c r="L1408" s="62" t="s">
        <v>55</v>
      </c>
      <c r="M1408" s="62" t="s">
        <v>55</v>
      </c>
      <c r="N1408" s="62" t="s">
        <v>55</v>
      </c>
      <c r="O1408" s="62" t="s">
        <v>55</v>
      </c>
      <c r="P1408" s="62" t="s">
        <v>55</v>
      </c>
      <c r="Q1408" s="62" t="s">
        <v>55</v>
      </c>
      <c r="R1408" s="62" t="s">
        <v>55</v>
      </c>
      <c r="S1408" s="62" t="s">
        <v>55</v>
      </c>
      <c r="T1408" s="62" t="s">
        <v>55</v>
      </c>
    </row>
    <row r="1409" spans="1:20" ht="13.5" hidden="1" customHeight="1" x14ac:dyDescent="0.2">
      <c r="A1409" s="42">
        <f>[1]BANCO!A184</f>
        <v>44287</v>
      </c>
      <c r="B1409" s="62" t="s">
        <v>55</v>
      </c>
      <c r="C1409" s="62" t="s">
        <v>55</v>
      </c>
      <c r="D1409" s="62" t="s">
        <v>55</v>
      </c>
      <c r="E1409" s="62" t="s">
        <v>55</v>
      </c>
      <c r="F1409" s="62" t="s">
        <v>55</v>
      </c>
      <c r="G1409" s="62" t="s">
        <v>55</v>
      </c>
      <c r="H1409" s="54">
        <f>'[2]R8-N - Residencial'!J180</f>
        <v>207.09377873300394</v>
      </c>
      <c r="I1409" s="62" t="s">
        <v>55</v>
      </c>
      <c r="J1409" s="62" t="s">
        <v>55</v>
      </c>
      <c r="K1409" s="62" t="s">
        <v>55</v>
      </c>
      <c r="L1409" s="62" t="s">
        <v>55</v>
      </c>
      <c r="M1409" s="62" t="s">
        <v>55</v>
      </c>
      <c r="N1409" s="62" t="s">
        <v>55</v>
      </c>
      <c r="O1409" s="62" t="s">
        <v>55</v>
      </c>
      <c r="P1409" s="62" t="s">
        <v>55</v>
      </c>
      <c r="Q1409" s="62" t="s">
        <v>55</v>
      </c>
      <c r="R1409" s="62" t="s">
        <v>55</v>
      </c>
      <c r="S1409" s="62" t="s">
        <v>55</v>
      </c>
      <c r="T1409" s="62" t="s">
        <v>55</v>
      </c>
    </row>
    <row r="1410" spans="1:20" ht="13.5" hidden="1" customHeight="1" x14ac:dyDescent="0.2">
      <c r="A1410" s="42">
        <f>[1]BANCO!A185</f>
        <v>44317</v>
      </c>
      <c r="B1410" s="62" t="s">
        <v>55</v>
      </c>
      <c r="C1410" s="62" t="s">
        <v>55</v>
      </c>
      <c r="D1410" s="62" t="s">
        <v>55</v>
      </c>
      <c r="E1410" s="62" t="s">
        <v>55</v>
      </c>
      <c r="F1410" s="62" t="s">
        <v>55</v>
      </c>
      <c r="G1410" s="62" t="s">
        <v>55</v>
      </c>
      <c r="H1410" s="54">
        <f>'[2]R8-N - Residencial'!J181</f>
        <v>211.35703310773721</v>
      </c>
      <c r="I1410" s="62" t="s">
        <v>55</v>
      </c>
      <c r="J1410" s="62" t="s">
        <v>55</v>
      </c>
      <c r="K1410" s="62" t="s">
        <v>55</v>
      </c>
      <c r="L1410" s="62" t="s">
        <v>55</v>
      </c>
      <c r="M1410" s="62" t="s">
        <v>55</v>
      </c>
      <c r="N1410" s="62" t="s">
        <v>55</v>
      </c>
      <c r="O1410" s="62" t="s">
        <v>55</v>
      </c>
      <c r="P1410" s="62" t="s">
        <v>55</v>
      </c>
      <c r="Q1410" s="62" t="s">
        <v>55</v>
      </c>
      <c r="R1410" s="62" t="s">
        <v>55</v>
      </c>
      <c r="S1410" s="62" t="s">
        <v>55</v>
      </c>
      <c r="T1410" s="62" t="s">
        <v>55</v>
      </c>
    </row>
    <row r="1411" spans="1:20" ht="13.5" hidden="1" customHeight="1" x14ac:dyDescent="0.2">
      <c r="A1411" s="42">
        <f>[1]BANCO!A186</f>
        <v>44348</v>
      </c>
      <c r="B1411" s="62" t="s">
        <v>55</v>
      </c>
      <c r="C1411" s="62" t="s">
        <v>55</v>
      </c>
      <c r="D1411" s="62" t="s">
        <v>55</v>
      </c>
      <c r="E1411" s="62" t="s">
        <v>55</v>
      </c>
      <c r="F1411" s="62" t="s">
        <v>55</v>
      </c>
      <c r="G1411" s="62" t="s">
        <v>55</v>
      </c>
      <c r="H1411" s="54">
        <f>'[2]R8-N - Residencial'!J182</f>
        <v>216.67921498689091</v>
      </c>
      <c r="I1411" s="62" t="s">
        <v>55</v>
      </c>
      <c r="J1411" s="62" t="s">
        <v>55</v>
      </c>
      <c r="K1411" s="62" t="s">
        <v>55</v>
      </c>
      <c r="L1411" s="62" t="s">
        <v>55</v>
      </c>
      <c r="M1411" s="62" t="s">
        <v>55</v>
      </c>
      <c r="N1411" s="62" t="s">
        <v>55</v>
      </c>
      <c r="O1411" s="62" t="s">
        <v>55</v>
      </c>
      <c r="P1411" s="62" t="s">
        <v>55</v>
      </c>
      <c r="Q1411" s="62" t="s">
        <v>55</v>
      </c>
      <c r="R1411" s="62" t="s">
        <v>55</v>
      </c>
      <c r="S1411" s="62" t="s">
        <v>55</v>
      </c>
      <c r="T1411" s="62" t="s">
        <v>55</v>
      </c>
    </row>
    <row r="1412" spans="1:20" ht="13.5" hidden="1" customHeight="1" x14ac:dyDescent="0.2">
      <c r="A1412" s="42">
        <f>[1]BANCO!A187</f>
        <v>44378</v>
      </c>
      <c r="B1412" s="62" t="s">
        <v>55</v>
      </c>
      <c r="C1412" s="62" t="s">
        <v>55</v>
      </c>
      <c r="D1412" s="62" t="s">
        <v>55</v>
      </c>
      <c r="E1412" s="62" t="s">
        <v>55</v>
      </c>
      <c r="F1412" s="62" t="s">
        <v>55</v>
      </c>
      <c r="G1412" s="62" t="s">
        <v>55</v>
      </c>
      <c r="H1412" s="54">
        <f>'[2]R8-N - Residencial'!J183</f>
        <v>221.69840893847922</v>
      </c>
      <c r="I1412" s="62" t="s">
        <v>55</v>
      </c>
      <c r="J1412" s="62" t="s">
        <v>55</v>
      </c>
      <c r="K1412" s="62" t="s">
        <v>55</v>
      </c>
      <c r="L1412" s="62" t="s">
        <v>55</v>
      </c>
      <c r="M1412" s="62" t="s">
        <v>55</v>
      </c>
      <c r="N1412" s="62" t="s">
        <v>55</v>
      </c>
      <c r="O1412" s="62" t="s">
        <v>55</v>
      </c>
      <c r="P1412" s="62" t="s">
        <v>55</v>
      </c>
      <c r="Q1412" s="62" t="s">
        <v>55</v>
      </c>
      <c r="R1412" s="62" t="s">
        <v>55</v>
      </c>
      <c r="S1412" s="62" t="s">
        <v>55</v>
      </c>
      <c r="T1412" s="62" t="s">
        <v>55</v>
      </c>
    </row>
    <row r="1413" spans="1:20" ht="13.5" hidden="1" customHeight="1" x14ac:dyDescent="0.2">
      <c r="A1413" s="42">
        <f>[1]BANCO!A188</f>
        <v>44409</v>
      </c>
      <c r="B1413" s="62" t="s">
        <v>55</v>
      </c>
      <c r="C1413" s="62" t="s">
        <v>55</v>
      </c>
      <c r="D1413" s="62" t="s">
        <v>55</v>
      </c>
      <c r="E1413" s="62" t="s">
        <v>55</v>
      </c>
      <c r="F1413" s="62" t="s">
        <v>55</v>
      </c>
      <c r="G1413" s="62" t="s">
        <v>55</v>
      </c>
      <c r="H1413" s="54">
        <f>'[2]R8-N - Residencial'!J184</f>
        <v>224.49569142125466</v>
      </c>
      <c r="I1413" s="62" t="s">
        <v>55</v>
      </c>
      <c r="J1413" s="62" t="s">
        <v>55</v>
      </c>
      <c r="K1413" s="62" t="s">
        <v>55</v>
      </c>
      <c r="L1413" s="62" t="s">
        <v>55</v>
      </c>
      <c r="M1413" s="62" t="s">
        <v>55</v>
      </c>
      <c r="N1413" s="62" t="s">
        <v>55</v>
      </c>
      <c r="O1413" s="62" t="s">
        <v>55</v>
      </c>
      <c r="P1413" s="62" t="s">
        <v>55</v>
      </c>
      <c r="Q1413" s="62" t="s">
        <v>55</v>
      </c>
      <c r="R1413" s="62" t="s">
        <v>55</v>
      </c>
      <c r="S1413" s="62" t="s">
        <v>55</v>
      </c>
      <c r="T1413" s="62" t="s">
        <v>55</v>
      </c>
    </row>
    <row r="1414" spans="1:20" ht="13.5" hidden="1" customHeight="1" x14ac:dyDescent="0.2">
      <c r="A1414" s="42">
        <f>[1]BANCO!A189</f>
        <v>44440</v>
      </c>
      <c r="B1414" s="62" t="s">
        <v>55</v>
      </c>
      <c r="C1414" s="62" t="s">
        <v>55</v>
      </c>
      <c r="D1414" s="62" t="s">
        <v>55</v>
      </c>
      <c r="E1414" s="62" t="s">
        <v>55</v>
      </c>
      <c r="F1414" s="62" t="s">
        <v>55</v>
      </c>
      <c r="G1414" s="62" t="s">
        <v>55</v>
      </c>
      <c r="H1414" s="54">
        <f>'[2]R8-N - Residencial'!J185</f>
        <v>228.21417962319353</v>
      </c>
      <c r="I1414" s="62" t="s">
        <v>55</v>
      </c>
      <c r="J1414" s="62" t="s">
        <v>55</v>
      </c>
      <c r="K1414" s="62" t="s">
        <v>55</v>
      </c>
      <c r="L1414" s="62" t="s">
        <v>55</v>
      </c>
      <c r="M1414" s="62" t="s">
        <v>55</v>
      </c>
      <c r="N1414" s="62" t="s">
        <v>55</v>
      </c>
      <c r="O1414" s="62" t="s">
        <v>55</v>
      </c>
      <c r="P1414" s="62" t="s">
        <v>55</v>
      </c>
      <c r="Q1414" s="62" t="s">
        <v>55</v>
      </c>
      <c r="R1414" s="62" t="s">
        <v>55</v>
      </c>
      <c r="S1414" s="62" t="s">
        <v>55</v>
      </c>
      <c r="T1414" s="62" t="s">
        <v>55</v>
      </c>
    </row>
    <row r="1415" spans="1:20" ht="13.5" hidden="1" customHeight="1" x14ac:dyDescent="0.2">
      <c r="A1415" s="42">
        <f>[1]BANCO!A190</f>
        <v>44470</v>
      </c>
      <c r="B1415" s="62" t="s">
        <v>55</v>
      </c>
      <c r="C1415" s="62" t="s">
        <v>55</v>
      </c>
      <c r="D1415" s="62" t="s">
        <v>55</v>
      </c>
      <c r="E1415" s="62" t="s">
        <v>55</v>
      </c>
      <c r="F1415" s="62" t="s">
        <v>55</v>
      </c>
      <c r="G1415" s="62" t="s">
        <v>55</v>
      </c>
      <c r="H1415" s="54">
        <f>'[2]R8-N - Residencial'!J186</f>
        <v>228.20805865495987</v>
      </c>
      <c r="I1415" s="62" t="s">
        <v>55</v>
      </c>
      <c r="J1415" s="62" t="s">
        <v>55</v>
      </c>
      <c r="K1415" s="62" t="s">
        <v>55</v>
      </c>
      <c r="L1415" s="62" t="s">
        <v>55</v>
      </c>
      <c r="M1415" s="62" t="s">
        <v>55</v>
      </c>
      <c r="N1415" s="62" t="s">
        <v>55</v>
      </c>
      <c r="O1415" s="62" t="s">
        <v>55</v>
      </c>
      <c r="P1415" s="62" t="s">
        <v>55</v>
      </c>
      <c r="Q1415" s="62" t="s">
        <v>55</v>
      </c>
      <c r="R1415" s="62" t="s">
        <v>55</v>
      </c>
      <c r="S1415" s="62" t="s">
        <v>55</v>
      </c>
      <c r="T1415" s="62" t="s">
        <v>55</v>
      </c>
    </row>
    <row r="1416" spans="1:20" ht="13.5" hidden="1" customHeight="1" x14ac:dyDescent="0.2">
      <c r="A1416" s="42">
        <f>[1]BANCO!A191</f>
        <v>44501</v>
      </c>
      <c r="B1416" s="62" t="s">
        <v>55</v>
      </c>
      <c r="C1416" s="62" t="s">
        <v>55</v>
      </c>
      <c r="D1416" s="62" t="s">
        <v>55</v>
      </c>
      <c r="E1416" s="62" t="s">
        <v>55</v>
      </c>
      <c r="F1416" s="62" t="s">
        <v>55</v>
      </c>
      <c r="G1416" s="62" t="s">
        <v>55</v>
      </c>
      <c r="H1416" s="54">
        <f>'[2]R8-N - Residencial'!J187</f>
        <v>228.99154258886637</v>
      </c>
      <c r="I1416" s="62" t="s">
        <v>55</v>
      </c>
      <c r="J1416" s="62" t="s">
        <v>55</v>
      </c>
      <c r="K1416" s="62" t="s">
        <v>55</v>
      </c>
      <c r="L1416" s="62" t="s">
        <v>55</v>
      </c>
      <c r="M1416" s="62" t="s">
        <v>55</v>
      </c>
      <c r="N1416" s="62" t="s">
        <v>55</v>
      </c>
      <c r="O1416" s="62" t="s">
        <v>55</v>
      </c>
      <c r="P1416" s="62" t="s">
        <v>55</v>
      </c>
      <c r="Q1416" s="62" t="s">
        <v>55</v>
      </c>
      <c r="R1416" s="62" t="s">
        <v>55</v>
      </c>
      <c r="S1416" s="62" t="s">
        <v>55</v>
      </c>
      <c r="T1416" s="62" t="s">
        <v>55</v>
      </c>
    </row>
    <row r="1417" spans="1:20" ht="13.5" hidden="1" customHeight="1" x14ac:dyDescent="0.2">
      <c r="A1417" s="42">
        <f>[1]BANCO!A192</f>
        <v>44531</v>
      </c>
      <c r="B1417" s="62" t="s">
        <v>55</v>
      </c>
      <c r="C1417" s="62" t="s">
        <v>55</v>
      </c>
      <c r="D1417" s="62" t="s">
        <v>55</v>
      </c>
      <c r="E1417" s="62" t="s">
        <v>55</v>
      </c>
      <c r="F1417" s="62" t="s">
        <v>55</v>
      </c>
      <c r="G1417" s="62" t="s">
        <v>55</v>
      </c>
      <c r="H1417" s="54">
        <f>'[2]R8-N - Residencial'!J188</f>
        <v>229.61588134869805</v>
      </c>
      <c r="I1417" s="62" t="s">
        <v>55</v>
      </c>
      <c r="J1417" s="62" t="s">
        <v>55</v>
      </c>
      <c r="K1417" s="62" t="s">
        <v>55</v>
      </c>
      <c r="L1417" s="62" t="s">
        <v>55</v>
      </c>
      <c r="M1417" s="62" t="s">
        <v>55</v>
      </c>
      <c r="N1417" s="62" t="s">
        <v>55</v>
      </c>
      <c r="O1417" s="62" t="s">
        <v>55</v>
      </c>
      <c r="P1417" s="62" t="s">
        <v>55</v>
      </c>
      <c r="Q1417" s="62" t="s">
        <v>55</v>
      </c>
      <c r="R1417" s="62" t="s">
        <v>55</v>
      </c>
      <c r="S1417" s="62" t="s">
        <v>55</v>
      </c>
      <c r="T1417" s="62" t="s">
        <v>55</v>
      </c>
    </row>
    <row r="1418" spans="1:20" ht="13.5" hidden="1" customHeight="1" x14ac:dyDescent="0.2">
      <c r="A1418" s="42">
        <f>[1]BANCO!A193</f>
        <v>44562</v>
      </c>
      <c r="B1418" s="62" t="s">
        <v>55</v>
      </c>
      <c r="C1418" s="62" t="s">
        <v>55</v>
      </c>
      <c r="D1418" s="62" t="s">
        <v>55</v>
      </c>
      <c r="E1418" s="62" t="s">
        <v>55</v>
      </c>
      <c r="F1418" s="62" t="s">
        <v>55</v>
      </c>
      <c r="G1418" s="62" t="s">
        <v>55</v>
      </c>
      <c r="H1418" s="54">
        <f>'[2]R8-N - Residencial'!J189</f>
        <v>231.50420004877731</v>
      </c>
      <c r="I1418" s="62" t="s">
        <v>55</v>
      </c>
      <c r="J1418" s="62" t="s">
        <v>55</v>
      </c>
      <c r="K1418" s="62" t="s">
        <v>55</v>
      </c>
      <c r="L1418" s="62" t="s">
        <v>55</v>
      </c>
      <c r="M1418" s="62" t="s">
        <v>55</v>
      </c>
      <c r="N1418" s="62" t="s">
        <v>55</v>
      </c>
      <c r="O1418" s="62" t="s">
        <v>55</v>
      </c>
      <c r="P1418" s="62" t="s">
        <v>55</v>
      </c>
      <c r="Q1418" s="62" t="s">
        <v>55</v>
      </c>
      <c r="R1418" s="62" t="s">
        <v>55</v>
      </c>
      <c r="S1418" s="62" t="s">
        <v>55</v>
      </c>
      <c r="T1418" s="62" t="s">
        <v>55</v>
      </c>
    </row>
    <row r="1419" spans="1:20" ht="13.5" hidden="1" customHeight="1" x14ac:dyDescent="0.2">
      <c r="A1419" s="42">
        <f>[1]BANCO!A194</f>
        <v>44593</v>
      </c>
      <c r="B1419" s="62" t="s">
        <v>55</v>
      </c>
      <c r="C1419" s="62" t="s">
        <v>55</v>
      </c>
      <c r="D1419" s="62" t="s">
        <v>55</v>
      </c>
      <c r="E1419" s="62" t="s">
        <v>55</v>
      </c>
      <c r="F1419" s="62" t="s">
        <v>55</v>
      </c>
      <c r="G1419" s="62" t="s">
        <v>55</v>
      </c>
      <c r="H1419" s="54">
        <f>'[2]R8-N - Residencial'!J190</f>
        <v>232.44682915675855</v>
      </c>
      <c r="I1419" s="62" t="s">
        <v>55</v>
      </c>
      <c r="J1419" s="62" t="s">
        <v>55</v>
      </c>
      <c r="K1419" s="62" t="s">
        <v>55</v>
      </c>
      <c r="L1419" s="62" t="s">
        <v>55</v>
      </c>
      <c r="M1419" s="62" t="s">
        <v>55</v>
      </c>
      <c r="N1419" s="62" t="s">
        <v>55</v>
      </c>
      <c r="O1419" s="62" t="s">
        <v>55</v>
      </c>
      <c r="P1419" s="62" t="s">
        <v>55</v>
      </c>
      <c r="Q1419" s="62" t="s">
        <v>55</v>
      </c>
      <c r="R1419" s="62" t="s">
        <v>55</v>
      </c>
      <c r="S1419" s="62" t="s">
        <v>55</v>
      </c>
      <c r="T1419" s="62" t="s">
        <v>55</v>
      </c>
    </row>
    <row r="1420" spans="1:20" ht="13.5" hidden="1" customHeight="1" x14ac:dyDescent="0.2">
      <c r="A1420" s="42">
        <f>[1]BANCO!A195</f>
        <v>44621</v>
      </c>
      <c r="B1420" s="62" t="s">
        <v>55</v>
      </c>
      <c r="C1420" s="62" t="s">
        <v>55</v>
      </c>
      <c r="D1420" s="62" t="s">
        <v>55</v>
      </c>
      <c r="E1420" s="62" t="s">
        <v>55</v>
      </c>
      <c r="F1420" s="62" t="s">
        <v>55</v>
      </c>
      <c r="G1420" s="62" t="s">
        <v>55</v>
      </c>
      <c r="H1420" s="54">
        <f>'[2]R8-N - Residencial'!J191</f>
        <v>233.79344216816031</v>
      </c>
      <c r="I1420" s="62" t="s">
        <v>55</v>
      </c>
      <c r="J1420" s="62" t="s">
        <v>55</v>
      </c>
      <c r="K1420" s="62" t="s">
        <v>55</v>
      </c>
      <c r="L1420" s="62" t="s">
        <v>55</v>
      </c>
      <c r="M1420" s="62" t="s">
        <v>55</v>
      </c>
      <c r="N1420" s="62" t="s">
        <v>55</v>
      </c>
      <c r="O1420" s="62" t="s">
        <v>55</v>
      </c>
      <c r="P1420" s="62" t="s">
        <v>55</v>
      </c>
      <c r="Q1420" s="62" t="s">
        <v>55</v>
      </c>
      <c r="R1420" s="62" t="s">
        <v>55</v>
      </c>
      <c r="S1420" s="62" t="s">
        <v>55</v>
      </c>
      <c r="T1420" s="62" t="s">
        <v>55</v>
      </c>
    </row>
    <row r="1421" spans="1:20" ht="13.5" hidden="1" customHeight="1" x14ac:dyDescent="0.2">
      <c r="A1421" s="42">
        <f>[1]BANCO!A196</f>
        <v>44652</v>
      </c>
      <c r="B1421" s="62" t="s">
        <v>55</v>
      </c>
      <c r="C1421" s="62" t="s">
        <v>55</v>
      </c>
      <c r="D1421" s="62" t="s">
        <v>55</v>
      </c>
      <c r="E1421" s="62" t="s">
        <v>55</v>
      </c>
      <c r="F1421" s="62" t="s">
        <v>55</v>
      </c>
      <c r="G1421" s="62" t="s">
        <v>55</v>
      </c>
      <c r="H1421" s="54">
        <f>'[2]R8-N - Residencial'!J192</f>
        <v>236.94268032437034</v>
      </c>
      <c r="I1421" s="62" t="s">
        <v>55</v>
      </c>
      <c r="J1421" s="62" t="s">
        <v>55</v>
      </c>
      <c r="K1421" s="62" t="s">
        <v>55</v>
      </c>
      <c r="L1421" s="62" t="s">
        <v>55</v>
      </c>
      <c r="M1421" s="62" t="s">
        <v>55</v>
      </c>
      <c r="N1421" s="62" t="s">
        <v>55</v>
      </c>
      <c r="O1421" s="62" t="s">
        <v>55</v>
      </c>
      <c r="P1421" s="62" t="s">
        <v>55</v>
      </c>
      <c r="Q1421" s="62" t="s">
        <v>55</v>
      </c>
      <c r="R1421" s="62" t="s">
        <v>55</v>
      </c>
      <c r="S1421" s="62" t="s">
        <v>55</v>
      </c>
      <c r="T1421" s="62" t="s">
        <v>55</v>
      </c>
    </row>
    <row r="1422" spans="1:20" ht="13.5" hidden="1" customHeight="1" x14ac:dyDescent="0.2">
      <c r="A1422" s="42">
        <f>[1]BANCO!A197</f>
        <v>44682</v>
      </c>
      <c r="B1422" s="62" t="s">
        <v>55</v>
      </c>
      <c r="C1422" s="62" t="s">
        <v>55</v>
      </c>
      <c r="D1422" s="62" t="s">
        <v>55</v>
      </c>
      <c r="E1422" s="62" t="s">
        <v>55</v>
      </c>
      <c r="F1422" s="62" t="s">
        <v>55</v>
      </c>
      <c r="G1422" s="62" t="s">
        <v>55</v>
      </c>
      <c r="H1422" s="54">
        <f>'[2]R8-N - Residencial'!J193</f>
        <v>242.0139025059446</v>
      </c>
      <c r="I1422" s="62" t="s">
        <v>55</v>
      </c>
      <c r="J1422" s="62" t="s">
        <v>55</v>
      </c>
      <c r="K1422" s="62" t="s">
        <v>55</v>
      </c>
      <c r="L1422" s="62" t="s">
        <v>55</v>
      </c>
      <c r="M1422" s="62" t="s">
        <v>55</v>
      </c>
      <c r="N1422" s="62" t="s">
        <v>55</v>
      </c>
      <c r="O1422" s="62" t="s">
        <v>55</v>
      </c>
      <c r="P1422" s="62" t="s">
        <v>55</v>
      </c>
      <c r="Q1422" s="62" t="s">
        <v>55</v>
      </c>
      <c r="R1422" s="62" t="s">
        <v>55</v>
      </c>
      <c r="S1422" s="62" t="s">
        <v>55</v>
      </c>
      <c r="T1422" s="62" t="s">
        <v>55</v>
      </c>
    </row>
    <row r="1423" spans="1:20" ht="13.5" hidden="1" customHeight="1" x14ac:dyDescent="0.2">
      <c r="A1423" s="42">
        <f>[1]BANCO!A198</f>
        <v>44713</v>
      </c>
      <c r="B1423" s="62" t="s">
        <v>55</v>
      </c>
      <c r="C1423" s="62" t="s">
        <v>55</v>
      </c>
      <c r="D1423" s="62" t="s">
        <v>55</v>
      </c>
      <c r="E1423" s="62" t="s">
        <v>55</v>
      </c>
      <c r="F1423" s="62" t="s">
        <v>55</v>
      </c>
      <c r="G1423" s="62" t="s">
        <v>55</v>
      </c>
      <c r="H1423" s="54">
        <f>'[2]R8-N - Residencial'!J194</f>
        <v>246.05680202426666</v>
      </c>
      <c r="I1423" s="62" t="s">
        <v>55</v>
      </c>
      <c r="J1423" s="62" t="s">
        <v>55</v>
      </c>
      <c r="K1423" s="62" t="s">
        <v>55</v>
      </c>
      <c r="L1423" s="62" t="s">
        <v>55</v>
      </c>
      <c r="M1423" s="62" t="s">
        <v>55</v>
      </c>
      <c r="N1423" s="62" t="s">
        <v>55</v>
      </c>
      <c r="O1423" s="62" t="s">
        <v>55</v>
      </c>
      <c r="P1423" s="62" t="s">
        <v>55</v>
      </c>
      <c r="Q1423" s="62" t="s">
        <v>55</v>
      </c>
      <c r="R1423" s="62" t="s">
        <v>55</v>
      </c>
      <c r="S1423" s="62" t="s">
        <v>55</v>
      </c>
      <c r="T1423" s="62" t="s">
        <v>55</v>
      </c>
    </row>
    <row r="1424" spans="1:20" ht="13.5" hidden="1" customHeight="1" x14ac:dyDescent="0.2">
      <c r="A1424" s="42">
        <f>[1]BANCO!A199</f>
        <v>44743</v>
      </c>
      <c r="B1424" s="62" t="s">
        <v>55</v>
      </c>
      <c r="C1424" s="62" t="s">
        <v>55</v>
      </c>
      <c r="D1424" s="62" t="s">
        <v>55</v>
      </c>
      <c r="E1424" s="62" t="s">
        <v>55</v>
      </c>
      <c r="F1424" s="62" t="s">
        <v>55</v>
      </c>
      <c r="G1424" s="62" t="s">
        <v>55</v>
      </c>
      <c r="H1424" s="54">
        <f>'[2]R8-N - Residencial'!J195</f>
        <v>247.07594323516844</v>
      </c>
      <c r="I1424" s="62" t="s">
        <v>55</v>
      </c>
      <c r="J1424" s="62" t="s">
        <v>55</v>
      </c>
      <c r="K1424" s="62" t="s">
        <v>55</v>
      </c>
      <c r="L1424" s="62" t="s">
        <v>55</v>
      </c>
      <c r="M1424" s="62" t="s">
        <v>55</v>
      </c>
      <c r="N1424" s="62" t="s">
        <v>55</v>
      </c>
      <c r="O1424" s="62" t="s">
        <v>55</v>
      </c>
      <c r="P1424" s="62" t="s">
        <v>55</v>
      </c>
      <c r="Q1424" s="62" t="s">
        <v>55</v>
      </c>
      <c r="R1424" s="62" t="s">
        <v>55</v>
      </c>
      <c r="S1424" s="62" t="s">
        <v>55</v>
      </c>
      <c r="T1424" s="62" t="s">
        <v>55</v>
      </c>
    </row>
    <row r="1425" spans="1:20" ht="13.5" hidden="1" customHeight="1" x14ac:dyDescent="0.2">
      <c r="A1425" s="42">
        <f>[1]BANCO!A200</f>
        <v>44774</v>
      </c>
      <c r="B1425" s="62" t="s">
        <v>55</v>
      </c>
      <c r="C1425" s="62" t="s">
        <v>55</v>
      </c>
      <c r="D1425" s="62" t="s">
        <v>55</v>
      </c>
      <c r="E1425" s="62" t="s">
        <v>55</v>
      </c>
      <c r="F1425" s="62" t="s">
        <v>55</v>
      </c>
      <c r="G1425" s="62" t="s">
        <v>55</v>
      </c>
      <c r="H1425" s="54">
        <f>'[2]R8-N - Residencial'!J196</f>
        <v>246.71174562526664</v>
      </c>
      <c r="I1425" s="62" t="s">
        <v>55</v>
      </c>
      <c r="J1425" s="62" t="s">
        <v>55</v>
      </c>
      <c r="K1425" s="62" t="s">
        <v>55</v>
      </c>
      <c r="L1425" s="62" t="s">
        <v>55</v>
      </c>
      <c r="M1425" s="62" t="s">
        <v>55</v>
      </c>
      <c r="N1425" s="62" t="s">
        <v>55</v>
      </c>
      <c r="O1425" s="62" t="s">
        <v>55</v>
      </c>
      <c r="P1425" s="62" t="s">
        <v>55</v>
      </c>
      <c r="Q1425" s="62" t="s">
        <v>55</v>
      </c>
      <c r="R1425" s="62" t="s">
        <v>55</v>
      </c>
      <c r="S1425" s="62" t="s">
        <v>55</v>
      </c>
      <c r="T1425" s="62" t="s">
        <v>55</v>
      </c>
    </row>
    <row r="1426" spans="1:20" ht="13.5" hidden="1" customHeight="1" x14ac:dyDescent="0.2">
      <c r="A1426" s="42">
        <f>[1]BANCO!A201</f>
        <v>44805</v>
      </c>
      <c r="B1426" s="62" t="s">
        <v>55</v>
      </c>
      <c r="C1426" s="62" t="s">
        <v>55</v>
      </c>
      <c r="D1426" s="62" t="s">
        <v>55</v>
      </c>
      <c r="E1426" s="62" t="s">
        <v>55</v>
      </c>
      <c r="F1426" s="62" t="s">
        <v>55</v>
      </c>
      <c r="G1426" s="62" t="s">
        <v>55</v>
      </c>
      <c r="H1426" s="54">
        <f>'[2]R8-N - Residencial'!J197</f>
        <v>246.04762057191627</v>
      </c>
      <c r="I1426" s="62" t="s">
        <v>55</v>
      </c>
      <c r="J1426" s="62" t="s">
        <v>55</v>
      </c>
      <c r="K1426" s="62" t="s">
        <v>55</v>
      </c>
      <c r="L1426" s="62" t="s">
        <v>55</v>
      </c>
      <c r="M1426" s="62" t="s">
        <v>55</v>
      </c>
      <c r="N1426" s="62" t="s">
        <v>55</v>
      </c>
      <c r="O1426" s="62" t="s">
        <v>55</v>
      </c>
      <c r="P1426" s="62" t="s">
        <v>55</v>
      </c>
      <c r="Q1426" s="62" t="s">
        <v>55</v>
      </c>
      <c r="R1426" s="62" t="s">
        <v>55</v>
      </c>
      <c r="S1426" s="62" t="s">
        <v>55</v>
      </c>
      <c r="T1426" s="62" t="s">
        <v>55</v>
      </c>
    </row>
    <row r="1427" spans="1:20" ht="13.5" hidden="1" customHeight="1" x14ac:dyDescent="0.2">
      <c r="A1427" s="42">
        <f>[1]BANCO!A202</f>
        <v>44835</v>
      </c>
      <c r="B1427" s="62" t="s">
        <v>55</v>
      </c>
      <c r="C1427" s="62" t="s">
        <v>55</v>
      </c>
      <c r="D1427" s="62" t="s">
        <v>55</v>
      </c>
      <c r="E1427" s="62" t="s">
        <v>55</v>
      </c>
      <c r="F1427" s="62" t="s">
        <v>55</v>
      </c>
      <c r="G1427" s="62" t="s">
        <v>55</v>
      </c>
      <c r="H1427" s="54">
        <f>'[2]R8-N - Residencial'!J198</f>
        <v>245.79666087433685</v>
      </c>
      <c r="I1427" s="62" t="s">
        <v>55</v>
      </c>
      <c r="J1427" s="62" t="s">
        <v>55</v>
      </c>
      <c r="K1427" s="62" t="s">
        <v>55</v>
      </c>
      <c r="L1427" s="62" t="s">
        <v>55</v>
      </c>
      <c r="M1427" s="62" t="s">
        <v>55</v>
      </c>
      <c r="N1427" s="62" t="s">
        <v>55</v>
      </c>
      <c r="O1427" s="62" t="s">
        <v>55</v>
      </c>
      <c r="P1427" s="62" t="s">
        <v>55</v>
      </c>
      <c r="Q1427" s="62" t="s">
        <v>55</v>
      </c>
      <c r="R1427" s="62" t="s">
        <v>55</v>
      </c>
      <c r="S1427" s="62" t="s">
        <v>55</v>
      </c>
      <c r="T1427" s="62" t="s">
        <v>55</v>
      </c>
    </row>
    <row r="1428" spans="1:20" ht="13.5" hidden="1" customHeight="1" x14ac:dyDescent="0.2">
      <c r="A1428" s="42">
        <f>[1]BANCO!A203</f>
        <v>44866</v>
      </c>
      <c r="B1428" s="62" t="s">
        <v>55</v>
      </c>
      <c r="C1428" s="62" t="s">
        <v>55</v>
      </c>
      <c r="D1428" s="62" t="s">
        <v>55</v>
      </c>
      <c r="E1428" s="62" t="s">
        <v>55</v>
      </c>
      <c r="F1428" s="62" t="s">
        <v>55</v>
      </c>
      <c r="G1428" s="62" t="s">
        <v>55</v>
      </c>
      <c r="H1428" s="54">
        <f>'[2]R8-N - Residencial'!J199</f>
        <v>246.3291851106639</v>
      </c>
      <c r="I1428" s="62" t="s">
        <v>55</v>
      </c>
      <c r="J1428" s="62" t="s">
        <v>55</v>
      </c>
      <c r="K1428" s="62" t="s">
        <v>55</v>
      </c>
      <c r="L1428" s="62" t="s">
        <v>55</v>
      </c>
      <c r="M1428" s="62" t="s">
        <v>55</v>
      </c>
      <c r="N1428" s="62" t="s">
        <v>55</v>
      </c>
      <c r="O1428" s="62" t="s">
        <v>55</v>
      </c>
      <c r="P1428" s="62" t="s">
        <v>55</v>
      </c>
      <c r="Q1428" s="62" t="s">
        <v>55</v>
      </c>
      <c r="R1428" s="62" t="s">
        <v>55</v>
      </c>
      <c r="S1428" s="62" t="s">
        <v>55</v>
      </c>
      <c r="T1428" s="62" t="s">
        <v>55</v>
      </c>
    </row>
    <row r="1429" spans="1:20" ht="13.5" hidden="1" customHeight="1" x14ac:dyDescent="0.2">
      <c r="A1429" s="42">
        <f>[1]BANCO!A204</f>
        <v>44896</v>
      </c>
      <c r="B1429" s="62" t="s">
        <v>55</v>
      </c>
      <c r="C1429" s="62" t="s">
        <v>55</v>
      </c>
      <c r="D1429" s="62" t="s">
        <v>55</v>
      </c>
      <c r="E1429" s="62" t="s">
        <v>55</v>
      </c>
      <c r="F1429" s="62" t="s">
        <v>55</v>
      </c>
      <c r="G1429" s="62" t="s">
        <v>55</v>
      </c>
      <c r="H1429" s="54">
        <f>'[2]R8-N - Residencial'!J200</f>
        <v>246.86476983110776</v>
      </c>
      <c r="I1429" s="62" t="s">
        <v>55</v>
      </c>
      <c r="J1429" s="62" t="s">
        <v>55</v>
      </c>
      <c r="K1429" s="62" t="s">
        <v>55</v>
      </c>
      <c r="L1429" s="62" t="s">
        <v>55</v>
      </c>
      <c r="M1429" s="62" t="s">
        <v>55</v>
      </c>
      <c r="N1429" s="62" t="s">
        <v>55</v>
      </c>
      <c r="O1429" s="62" t="s">
        <v>55</v>
      </c>
      <c r="P1429" s="62" t="s">
        <v>55</v>
      </c>
      <c r="Q1429" s="62" t="s">
        <v>55</v>
      </c>
      <c r="R1429" s="62" t="s">
        <v>55</v>
      </c>
      <c r="S1429" s="62" t="s">
        <v>55</v>
      </c>
      <c r="T1429" s="62" t="s">
        <v>55</v>
      </c>
    </row>
    <row r="1430" spans="1:20" ht="13.5" hidden="1" customHeight="1" x14ac:dyDescent="0.2">
      <c r="A1430" s="42">
        <f>[1]BANCO!A205</f>
        <v>44927</v>
      </c>
      <c r="B1430" s="62" t="s">
        <v>55</v>
      </c>
      <c r="C1430" s="62" t="s">
        <v>55</v>
      </c>
      <c r="D1430" s="62" t="s">
        <v>55</v>
      </c>
      <c r="E1430" s="62" t="s">
        <v>55</v>
      </c>
      <c r="F1430" s="62" t="s">
        <v>55</v>
      </c>
      <c r="G1430" s="62" t="s">
        <v>55</v>
      </c>
      <c r="H1430" s="54">
        <f>'[2]R8-N - Residencial'!J201</f>
        <v>246.50057222120591</v>
      </c>
      <c r="I1430" s="62" t="s">
        <v>55</v>
      </c>
      <c r="J1430" s="62" t="s">
        <v>55</v>
      </c>
      <c r="K1430" s="62" t="s">
        <v>55</v>
      </c>
      <c r="L1430" s="62" t="s">
        <v>55</v>
      </c>
      <c r="M1430" s="62" t="s">
        <v>55</v>
      </c>
      <c r="N1430" s="62" t="s">
        <v>55</v>
      </c>
      <c r="O1430" s="62" t="s">
        <v>55</v>
      </c>
      <c r="P1430" s="62" t="s">
        <v>55</v>
      </c>
      <c r="Q1430" s="62" t="s">
        <v>55</v>
      </c>
      <c r="R1430" s="62" t="s">
        <v>55</v>
      </c>
      <c r="S1430" s="62" t="s">
        <v>55</v>
      </c>
      <c r="T1430" s="62" t="s">
        <v>55</v>
      </c>
    </row>
    <row r="1431" spans="1:20" ht="13.5" hidden="1" customHeight="1" x14ac:dyDescent="0.2">
      <c r="A1431" s="42">
        <f>[1]BANCO!A206</f>
        <v>44958</v>
      </c>
      <c r="B1431" s="62" t="s">
        <v>55</v>
      </c>
      <c r="C1431" s="62" t="s">
        <v>55</v>
      </c>
      <c r="D1431" s="62" t="s">
        <v>55</v>
      </c>
      <c r="E1431" s="62" t="s">
        <v>55</v>
      </c>
      <c r="F1431" s="62" t="s">
        <v>55</v>
      </c>
      <c r="G1431" s="62" t="s">
        <v>55</v>
      </c>
      <c r="H1431" s="54">
        <f>'[2]R8-N - Residencial'!J202</f>
        <v>246.41181818181809</v>
      </c>
      <c r="I1431" s="62" t="s">
        <v>55</v>
      </c>
      <c r="J1431" s="62" t="s">
        <v>55</v>
      </c>
      <c r="K1431" s="62" t="s">
        <v>55</v>
      </c>
      <c r="L1431" s="62" t="s">
        <v>55</v>
      </c>
      <c r="M1431" s="62" t="s">
        <v>55</v>
      </c>
      <c r="N1431" s="62" t="s">
        <v>55</v>
      </c>
      <c r="O1431" s="62" t="s">
        <v>55</v>
      </c>
      <c r="P1431" s="62" t="s">
        <v>55</v>
      </c>
      <c r="Q1431" s="62" t="s">
        <v>55</v>
      </c>
      <c r="R1431" s="62" t="s">
        <v>55</v>
      </c>
      <c r="S1431" s="62" t="s">
        <v>55</v>
      </c>
      <c r="T1431" s="62" t="s">
        <v>55</v>
      </c>
    </row>
    <row r="1432" spans="1:20" ht="13.5" hidden="1" customHeight="1" x14ac:dyDescent="0.2">
      <c r="A1432" s="42">
        <f>[1]BANCO!A207</f>
        <v>44986</v>
      </c>
      <c r="B1432" s="62" t="s">
        <v>55</v>
      </c>
      <c r="C1432" s="62" t="s">
        <v>55</v>
      </c>
      <c r="D1432" s="62" t="s">
        <v>55</v>
      </c>
      <c r="E1432" s="62" t="s">
        <v>55</v>
      </c>
      <c r="F1432" s="62" t="s">
        <v>55</v>
      </c>
      <c r="G1432" s="62" t="s">
        <v>55</v>
      </c>
      <c r="H1432" s="54">
        <f>'[2]R8-N - Residencial'!J203</f>
        <v>245.0529632339491</v>
      </c>
      <c r="I1432" s="62" t="s">
        <v>55</v>
      </c>
      <c r="J1432" s="62" t="s">
        <v>55</v>
      </c>
      <c r="K1432" s="62" t="s">
        <v>55</v>
      </c>
      <c r="L1432" s="62" t="s">
        <v>55</v>
      </c>
      <c r="M1432" s="62" t="s">
        <v>55</v>
      </c>
      <c r="N1432" s="62" t="s">
        <v>55</v>
      </c>
      <c r="O1432" s="62" t="s">
        <v>55</v>
      </c>
      <c r="P1432" s="62" t="s">
        <v>55</v>
      </c>
      <c r="Q1432" s="62" t="s">
        <v>55</v>
      </c>
      <c r="R1432" s="62" t="s">
        <v>55</v>
      </c>
      <c r="S1432" s="62" t="s">
        <v>55</v>
      </c>
      <c r="T1432" s="62" t="s">
        <v>55</v>
      </c>
    </row>
    <row r="1433" spans="1:20" ht="13.5" hidden="1" customHeight="1" x14ac:dyDescent="0.2">
      <c r="A1433" s="42">
        <f>[1]BANCO!A208</f>
        <v>45017</v>
      </c>
      <c r="B1433" s="62" t="s">
        <v>55</v>
      </c>
      <c r="C1433" s="62" t="s">
        <v>55</v>
      </c>
      <c r="D1433" s="62" t="s">
        <v>55</v>
      </c>
      <c r="E1433" s="62" t="s">
        <v>55</v>
      </c>
      <c r="F1433" s="62" t="s">
        <v>55</v>
      </c>
      <c r="G1433" s="62" t="s">
        <v>55</v>
      </c>
      <c r="H1433" s="54">
        <f>'[2]R8-N - Residencial'!J204</f>
        <v>244.43168495823417</v>
      </c>
      <c r="I1433" s="62" t="s">
        <v>55</v>
      </c>
      <c r="J1433" s="62" t="s">
        <v>55</v>
      </c>
      <c r="K1433" s="62" t="s">
        <v>55</v>
      </c>
      <c r="L1433" s="62" t="s">
        <v>55</v>
      </c>
      <c r="M1433" s="62" t="s">
        <v>55</v>
      </c>
      <c r="N1433" s="62" t="s">
        <v>55</v>
      </c>
      <c r="O1433" s="62" t="s">
        <v>55</v>
      </c>
      <c r="P1433" s="62" t="s">
        <v>55</v>
      </c>
      <c r="Q1433" s="62" t="s">
        <v>55</v>
      </c>
      <c r="R1433" s="62" t="s">
        <v>55</v>
      </c>
      <c r="S1433" s="62" t="s">
        <v>55</v>
      </c>
      <c r="T1433" s="62" t="s">
        <v>55</v>
      </c>
    </row>
    <row r="1434" spans="1:20" ht="13.5" hidden="1" customHeight="1" x14ac:dyDescent="0.2">
      <c r="A1434" s="42">
        <f>[1]BANCO!A209</f>
        <v>45047</v>
      </c>
      <c r="B1434" s="62" t="s">
        <v>55</v>
      </c>
      <c r="C1434" s="62" t="s">
        <v>55</v>
      </c>
      <c r="D1434" s="62" t="s">
        <v>55</v>
      </c>
      <c r="E1434" s="62" t="s">
        <v>55</v>
      </c>
      <c r="F1434" s="62" t="s">
        <v>55</v>
      </c>
      <c r="G1434" s="62" t="s">
        <v>55</v>
      </c>
      <c r="H1434" s="54">
        <f>'[2]R8-N - Residencial'!J205</f>
        <v>244.71937046521546</v>
      </c>
      <c r="I1434" s="62" t="s">
        <v>55</v>
      </c>
      <c r="J1434" s="62" t="s">
        <v>55</v>
      </c>
      <c r="K1434" s="62" t="s">
        <v>55</v>
      </c>
      <c r="L1434" s="62" t="s">
        <v>55</v>
      </c>
      <c r="M1434" s="62" t="s">
        <v>55</v>
      </c>
      <c r="N1434" s="62" t="s">
        <v>55</v>
      </c>
      <c r="O1434" s="62" t="s">
        <v>55</v>
      </c>
      <c r="P1434" s="62" t="s">
        <v>55</v>
      </c>
      <c r="Q1434" s="62" t="s">
        <v>55</v>
      </c>
      <c r="R1434" s="62" t="s">
        <v>55</v>
      </c>
      <c r="S1434" s="62" t="s">
        <v>55</v>
      </c>
      <c r="T1434" s="62" t="s">
        <v>55</v>
      </c>
    </row>
    <row r="1435" spans="1:20" ht="13.5" hidden="1" customHeight="1" x14ac:dyDescent="0.2">
      <c r="A1435" s="42">
        <f>[1]BANCO!A210</f>
        <v>45078</v>
      </c>
      <c r="B1435" s="62" t="s">
        <v>55</v>
      </c>
      <c r="C1435" s="62" t="s">
        <v>55</v>
      </c>
      <c r="D1435" s="62" t="s">
        <v>55</v>
      </c>
      <c r="E1435" s="62" t="s">
        <v>55</v>
      </c>
      <c r="F1435" s="62" t="s">
        <v>55</v>
      </c>
      <c r="G1435" s="62" t="s">
        <v>55</v>
      </c>
      <c r="H1435" s="54">
        <f>'[2]R8-N - Residencial'!J206</f>
        <v>245.49061246265464</v>
      </c>
      <c r="I1435" s="62" t="s">
        <v>55</v>
      </c>
      <c r="J1435" s="62" t="s">
        <v>55</v>
      </c>
      <c r="K1435" s="62" t="s">
        <v>55</v>
      </c>
      <c r="L1435" s="62" t="s">
        <v>55</v>
      </c>
      <c r="M1435" s="62" t="s">
        <v>55</v>
      </c>
      <c r="N1435" s="62" t="s">
        <v>55</v>
      </c>
      <c r="O1435" s="62" t="s">
        <v>55</v>
      </c>
      <c r="P1435" s="62" t="s">
        <v>55</v>
      </c>
      <c r="Q1435" s="62" t="s">
        <v>55</v>
      </c>
      <c r="R1435" s="62" t="s">
        <v>55</v>
      </c>
      <c r="S1435" s="62" t="s">
        <v>55</v>
      </c>
      <c r="T1435" s="62" t="s">
        <v>55</v>
      </c>
    </row>
    <row r="1436" spans="1:20" ht="13.5" hidden="1" customHeight="1" x14ac:dyDescent="0.2">
      <c r="A1436" s="42">
        <f>[1]BANCO!A211</f>
        <v>45108</v>
      </c>
      <c r="B1436" s="62" t="s">
        <v>55</v>
      </c>
      <c r="C1436" s="62" t="s">
        <v>55</v>
      </c>
      <c r="D1436" s="62" t="s">
        <v>55</v>
      </c>
      <c r="E1436" s="62" t="s">
        <v>55</v>
      </c>
      <c r="F1436" s="62" t="s">
        <v>55</v>
      </c>
      <c r="G1436" s="62" t="s">
        <v>55</v>
      </c>
      <c r="H1436" s="54">
        <f>'[2]R8-N - Residencial'!J207</f>
        <v>244.73773336991636</v>
      </c>
      <c r="I1436" s="62" t="s">
        <v>55</v>
      </c>
      <c r="J1436" s="62" t="s">
        <v>55</v>
      </c>
      <c r="K1436" s="62" t="s">
        <v>55</v>
      </c>
      <c r="L1436" s="62" t="s">
        <v>55</v>
      </c>
      <c r="M1436" s="62" t="s">
        <v>55</v>
      </c>
      <c r="N1436" s="62" t="s">
        <v>55</v>
      </c>
      <c r="O1436" s="62" t="s">
        <v>55</v>
      </c>
      <c r="P1436" s="62" t="s">
        <v>55</v>
      </c>
      <c r="Q1436" s="62" t="s">
        <v>55</v>
      </c>
      <c r="R1436" s="62" t="s">
        <v>55</v>
      </c>
      <c r="S1436" s="62" t="s">
        <v>55</v>
      </c>
      <c r="T1436" s="62" t="s">
        <v>55</v>
      </c>
    </row>
    <row r="1437" spans="1:20" ht="13.5" hidden="1" customHeight="1" x14ac:dyDescent="0.2">
      <c r="A1437" s="42">
        <f>[1]BANCO!A212</f>
        <v>45139</v>
      </c>
      <c r="B1437" s="62" t="s">
        <v>55</v>
      </c>
      <c r="C1437" s="62" t="s">
        <v>55</v>
      </c>
      <c r="D1437" s="62" t="s">
        <v>55</v>
      </c>
      <c r="E1437" s="62" t="s">
        <v>55</v>
      </c>
      <c r="F1437" s="62" t="s">
        <v>55</v>
      </c>
      <c r="G1437" s="62" t="s">
        <v>55</v>
      </c>
      <c r="H1437" s="54">
        <f>'[2]R8-N - Residencial'!J208</f>
        <v>245.0590842021827</v>
      </c>
      <c r="I1437" s="62" t="s">
        <v>55</v>
      </c>
      <c r="J1437" s="62" t="s">
        <v>55</v>
      </c>
      <c r="K1437" s="62" t="s">
        <v>55</v>
      </c>
      <c r="L1437" s="62" t="s">
        <v>55</v>
      </c>
      <c r="M1437" s="62" t="s">
        <v>55</v>
      </c>
      <c r="N1437" s="62" t="s">
        <v>55</v>
      </c>
      <c r="O1437" s="62" t="s">
        <v>55</v>
      </c>
      <c r="P1437" s="62" t="s">
        <v>55</v>
      </c>
      <c r="Q1437" s="62" t="s">
        <v>55</v>
      </c>
      <c r="R1437" s="62" t="s">
        <v>55</v>
      </c>
      <c r="S1437" s="62" t="s">
        <v>55</v>
      </c>
      <c r="T1437" s="62" t="s">
        <v>55</v>
      </c>
    </row>
    <row r="1438" spans="1:20" ht="13.5" hidden="1" customHeight="1" x14ac:dyDescent="0.2">
      <c r="A1438" s="42">
        <f>[1]BANCO!A213</f>
        <v>45170</v>
      </c>
      <c r="B1438" s="62" t="s">
        <v>55</v>
      </c>
      <c r="C1438" s="62" t="s">
        <v>55</v>
      </c>
      <c r="D1438" s="62" t="s">
        <v>55</v>
      </c>
      <c r="E1438" s="62" t="s">
        <v>55</v>
      </c>
      <c r="F1438" s="62" t="s">
        <v>55</v>
      </c>
      <c r="G1438" s="62" t="s">
        <v>55</v>
      </c>
      <c r="H1438" s="54">
        <f>'[2]R8-N - Residencial'!J209</f>
        <v>244.6000115846594</v>
      </c>
      <c r="I1438" s="62" t="s">
        <v>55</v>
      </c>
      <c r="J1438" s="62" t="s">
        <v>55</v>
      </c>
      <c r="K1438" s="62" t="s">
        <v>55</v>
      </c>
      <c r="L1438" s="62" t="s">
        <v>55</v>
      </c>
      <c r="M1438" s="62" t="s">
        <v>55</v>
      </c>
      <c r="N1438" s="62" t="s">
        <v>55</v>
      </c>
      <c r="O1438" s="62" t="s">
        <v>55</v>
      </c>
      <c r="P1438" s="62" t="s">
        <v>55</v>
      </c>
      <c r="Q1438" s="62" t="s">
        <v>55</v>
      </c>
      <c r="R1438" s="62" t="s">
        <v>55</v>
      </c>
      <c r="S1438" s="62" t="s">
        <v>55</v>
      </c>
      <c r="T1438" s="62" t="s">
        <v>55</v>
      </c>
    </row>
    <row r="1439" spans="1:20" ht="13.5" hidden="1" customHeight="1" x14ac:dyDescent="0.2">
      <c r="A1439" s="42">
        <f>[1]BANCO!A214</f>
        <v>45200</v>
      </c>
      <c r="B1439" s="62" t="s">
        <v>55</v>
      </c>
      <c r="C1439" s="62" t="s">
        <v>55</v>
      </c>
      <c r="D1439" s="62" t="s">
        <v>55</v>
      </c>
      <c r="E1439" s="62" t="s">
        <v>55</v>
      </c>
      <c r="F1439" s="62" t="s">
        <v>55</v>
      </c>
      <c r="G1439" s="62" t="s">
        <v>55</v>
      </c>
      <c r="H1439" s="54">
        <f>'[2]R8-N - Residencial'!J210</f>
        <v>244.26641881592579</v>
      </c>
      <c r="I1439" s="62" t="s">
        <v>55</v>
      </c>
      <c r="J1439" s="62" t="s">
        <v>55</v>
      </c>
      <c r="K1439" s="62" t="s">
        <v>55</v>
      </c>
      <c r="L1439" s="62" t="s">
        <v>55</v>
      </c>
      <c r="M1439" s="62" t="s">
        <v>55</v>
      </c>
      <c r="N1439" s="62" t="s">
        <v>55</v>
      </c>
      <c r="O1439" s="62" t="s">
        <v>55</v>
      </c>
      <c r="P1439" s="62" t="s">
        <v>55</v>
      </c>
      <c r="Q1439" s="62" t="s">
        <v>55</v>
      </c>
      <c r="R1439" s="62" t="s">
        <v>55</v>
      </c>
      <c r="S1439" s="62" t="s">
        <v>55</v>
      </c>
      <c r="T1439" s="62" t="s">
        <v>55</v>
      </c>
    </row>
    <row r="1440" spans="1:20" ht="13.5" hidden="1" customHeight="1" x14ac:dyDescent="0.2">
      <c r="A1440" s="42">
        <f>[1]BANCO!A215</f>
        <v>45231</v>
      </c>
      <c r="B1440" s="62" t="s">
        <v>55</v>
      </c>
      <c r="C1440" s="62" t="s">
        <v>55</v>
      </c>
      <c r="D1440" s="62" t="s">
        <v>55</v>
      </c>
      <c r="E1440" s="62" t="s">
        <v>55</v>
      </c>
      <c r="F1440" s="62" t="s">
        <v>55</v>
      </c>
      <c r="G1440" s="62" t="s">
        <v>55</v>
      </c>
      <c r="H1440" s="54">
        <f>'[2]R8-N - Residencial'!J211</f>
        <v>244.92748338515935</v>
      </c>
      <c r="I1440" s="62" t="s">
        <v>55</v>
      </c>
      <c r="J1440" s="62" t="s">
        <v>55</v>
      </c>
      <c r="K1440" s="62" t="s">
        <v>55</v>
      </c>
      <c r="L1440" s="62" t="s">
        <v>55</v>
      </c>
      <c r="M1440" s="62" t="s">
        <v>55</v>
      </c>
      <c r="N1440" s="62" t="s">
        <v>55</v>
      </c>
      <c r="O1440" s="62" t="s">
        <v>55</v>
      </c>
      <c r="P1440" s="62" t="s">
        <v>55</v>
      </c>
      <c r="Q1440" s="62" t="s">
        <v>55</v>
      </c>
      <c r="R1440" s="62" t="s">
        <v>55</v>
      </c>
      <c r="S1440" s="62" t="s">
        <v>55</v>
      </c>
      <c r="T1440" s="62" t="s">
        <v>55</v>
      </c>
    </row>
    <row r="1441" spans="1:20" ht="13.5" hidden="1" customHeight="1" x14ac:dyDescent="0.2">
      <c r="A1441" s="42">
        <f>[1]BANCO!A216</f>
        <v>45261</v>
      </c>
      <c r="B1441" s="62" t="s">
        <v>55</v>
      </c>
      <c r="C1441" s="62" t="s">
        <v>55</v>
      </c>
      <c r="D1441" s="62" t="s">
        <v>55</v>
      </c>
      <c r="E1441" s="62" t="s">
        <v>55</v>
      </c>
      <c r="F1441" s="62" t="s">
        <v>55</v>
      </c>
      <c r="G1441" s="62" t="s">
        <v>55</v>
      </c>
      <c r="H1441" s="54">
        <f>'[2]R8-N - Residencial'!J212</f>
        <v>244.93360435339298</v>
      </c>
      <c r="I1441" s="62" t="s">
        <v>55</v>
      </c>
      <c r="J1441" s="62" t="s">
        <v>55</v>
      </c>
      <c r="K1441" s="62" t="s">
        <v>55</v>
      </c>
      <c r="L1441" s="62" t="s">
        <v>55</v>
      </c>
      <c r="M1441" s="62" t="s">
        <v>55</v>
      </c>
      <c r="N1441" s="62" t="s">
        <v>55</v>
      </c>
      <c r="O1441" s="62" t="s">
        <v>55</v>
      </c>
      <c r="P1441" s="62" t="s">
        <v>55</v>
      </c>
      <c r="Q1441" s="62" t="s">
        <v>55</v>
      </c>
      <c r="R1441" s="62" t="s">
        <v>55</v>
      </c>
      <c r="S1441" s="62" t="s">
        <v>55</v>
      </c>
      <c r="T1441" s="62" t="s">
        <v>55</v>
      </c>
    </row>
    <row r="1442" spans="1:20" ht="13.5" hidden="1" customHeight="1" x14ac:dyDescent="0.2">
      <c r="A1442" s="42">
        <f>[1]BANCO!A229</f>
        <v>45658</v>
      </c>
      <c r="B1442" s="62" t="s">
        <v>55</v>
      </c>
      <c r="C1442" s="62" t="s">
        <v>55</v>
      </c>
      <c r="D1442" s="62" t="s">
        <v>55</v>
      </c>
      <c r="E1442" s="62" t="s">
        <v>55</v>
      </c>
      <c r="F1442" s="62" t="s">
        <v>55</v>
      </c>
      <c r="G1442" s="62" t="s">
        <v>55</v>
      </c>
      <c r="H1442" s="54">
        <f>'[2]R8-N - Residencial'!J225</f>
        <v>256.91846015486851</v>
      </c>
      <c r="I1442" s="62" t="s">
        <v>55</v>
      </c>
      <c r="J1442" s="62" t="s">
        <v>55</v>
      </c>
      <c r="K1442" s="62" t="s">
        <v>55</v>
      </c>
      <c r="L1442" s="62" t="s">
        <v>55</v>
      </c>
      <c r="M1442" s="62" t="s">
        <v>55</v>
      </c>
      <c r="N1442" s="62" t="s">
        <v>55</v>
      </c>
      <c r="O1442" s="62" t="s">
        <v>55</v>
      </c>
      <c r="P1442" s="62" t="s">
        <v>55</v>
      </c>
      <c r="Q1442" s="62" t="s">
        <v>55</v>
      </c>
      <c r="R1442" s="62" t="s">
        <v>55</v>
      </c>
      <c r="S1442" s="62" t="s">
        <v>55</v>
      </c>
      <c r="T1442" s="62" t="s">
        <v>55</v>
      </c>
    </row>
    <row r="1443" spans="1:20" ht="13.5" hidden="1" customHeight="1" x14ac:dyDescent="0.2">
      <c r="A1443" s="42">
        <f>[1]BANCO!A230</f>
        <v>45689</v>
      </c>
      <c r="B1443" s="62" t="s">
        <v>55</v>
      </c>
      <c r="C1443" s="62" t="s">
        <v>55</v>
      </c>
      <c r="D1443" s="62" t="s">
        <v>55</v>
      </c>
      <c r="E1443" s="62" t="s">
        <v>55</v>
      </c>
      <c r="F1443" s="62" t="s">
        <v>55</v>
      </c>
      <c r="G1443" s="62" t="s">
        <v>55</v>
      </c>
      <c r="H1443" s="54">
        <f>'[2]R8-N - Residencial'!J226</f>
        <v>257.46016584354606</v>
      </c>
      <c r="I1443" s="62" t="s">
        <v>55</v>
      </c>
      <c r="J1443" s="62" t="s">
        <v>55</v>
      </c>
      <c r="K1443" s="62" t="s">
        <v>55</v>
      </c>
      <c r="L1443" s="62" t="s">
        <v>55</v>
      </c>
      <c r="M1443" s="62" t="s">
        <v>55</v>
      </c>
      <c r="N1443" s="62" t="s">
        <v>55</v>
      </c>
      <c r="O1443" s="62" t="s">
        <v>55</v>
      </c>
      <c r="P1443" s="62" t="s">
        <v>55</v>
      </c>
      <c r="Q1443" s="62" t="s">
        <v>55</v>
      </c>
      <c r="R1443" s="62" t="s">
        <v>55</v>
      </c>
      <c r="S1443" s="62" t="s">
        <v>55</v>
      </c>
      <c r="T1443" s="62" t="s">
        <v>55</v>
      </c>
    </row>
    <row r="1444" spans="1:20" ht="13.5" hidden="1" customHeight="1" x14ac:dyDescent="0.2">
      <c r="A1444" s="42">
        <f>[1]BANCO!A231</f>
        <v>45717</v>
      </c>
      <c r="B1444" s="62" t="s">
        <v>55</v>
      </c>
      <c r="C1444" s="62" t="s">
        <v>55</v>
      </c>
      <c r="D1444" s="62" t="s">
        <v>55</v>
      </c>
      <c r="E1444" s="62" t="s">
        <v>55</v>
      </c>
      <c r="F1444" s="62" t="s">
        <v>55</v>
      </c>
      <c r="G1444" s="62" t="s">
        <v>55</v>
      </c>
      <c r="H1444" s="54">
        <f>'[2]R8-N - Residencial'!J227</f>
        <v>258.14571428571423</v>
      </c>
      <c r="I1444" s="62" t="s">
        <v>55</v>
      </c>
      <c r="J1444" s="62" t="s">
        <v>55</v>
      </c>
      <c r="K1444" s="62" t="s">
        <v>55</v>
      </c>
      <c r="L1444" s="62" t="s">
        <v>55</v>
      </c>
      <c r="M1444" s="62" t="s">
        <v>55</v>
      </c>
      <c r="N1444" s="62" t="s">
        <v>55</v>
      </c>
      <c r="O1444" s="62" t="s">
        <v>55</v>
      </c>
      <c r="P1444" s="62" t="s">
        <v>55</v>
      </c>
      <c r="Q1444" s="62" t="s">
        <v>55</v>
      </c>
      <c r="R1444" s="62" t="s">
        <v>55</v>
      </c>
      <c r="S1444" s="62" t="s">
        <v>55</v>
      </c>
      <c r="T1444" s="62" t="s">
        <v>55</v>
      </c>
    </row>
    <row r="1445" spans="1:20" ht="13.5" hidden="1" customHeight="1" x14ac:dyDescent="0.2">
      <c r="A1445" s="42">
        <f>[1]BANCO!A232</f>
        <v>45748</v>
      </c>
      <c r="B1445" s="62" t="s">
        <v>55</v>
      </c>
      <c r="C1445" s="62" t="s">
        <v>55</v>
      </c>
      <c r="D1445" s="62" t="s">
        <v>55</v>
      </c>
      <c r="E1445" s="62" t="s">
        <v>55</v>
      </c>
      <c r="F1445" s="62" t="s">
        <v>55</v>
      </c>
      <c r="G1445" s="62" t="s">
        <v>55</v>
      </c>
      <c r="H1445" s="54">
        <f>'[2]R8-N - Residencial'!J228</f>
        <v>259.49</v>
      </c>
      <c r="I1445" s="62" t="s">
        <v>55</v>
      </c>
      <c r="J1445" s="62" t="s">
        <v>55</v>
      </c>
      <c r="K1445" s="62" t="s">
        <v>55</v>
      </c>
      <c r="L1445" s="62" t="s">
        <v>55</v>
      </c>
      <c r="M1445" s="62" t="s">
        <v>55</v>
      </c>
      <c r="N1445" s="62" t="s">
        <v>55</v>
      </c>
      <c r="O1445" s="62" t="s">
        <v>55</v>
      </c>
      <c r="P1445" s="62" t="s">
        <v>55</v>
      </c>
      <c r="Q1445" s="62" t="s">
        <v>55</v>
      </c>
      <c r="R1445" s="62" t="s">
        <v>55</v>
      </c>
      <c r="S1445" s="62" t="s">
        <v>55</v>
      </c>
      <c r="T1445" s="62" t="s">
        <v>55</v>
      </c>
    </row>
    <row r="1446" spans="1:20" ht="13.5" hidden="1" customHeight="1" x14ac:dyDescent="0.2">
      <c r="A1446" s="42">
        <f>[1]BANCO!A233</f>
        <v>45778</v>
      </c>
      <c r="B1446" s="62" t="s">
        <v>55</v>
      </c>
      <c r="C1446" s="62" t="s">
        <v>55</v>
      </c>
      <c r="D1446" s="62" t="s">
        <v>55</v>
      </c>
      <c r="E1446" s="62" t="s">
        <v>55</v>
      </c>
      <c r="F1446" s="62" t="s">
        <v>55</v>
      </c>
      <c r="G1446" s="62" t="s">
        <v>55</v>
      </c>
      <c r="H1446" s="54">
        <f>'[2]R8-N - Residencial'!J229</f>
        <v>258.58030303030296</v>
      </c>
      <c r="I1446" s="62" t="s">
        <v>55</v>
      </c>
      <c r="J1446" s="62" t="s">
        <v>55</v>
      </c>
      <c r="K1446" s="62" t="s">
        <v>55</v>
      </c>
      <c r="L1446" s="62" t="s">
        <v>55</v>
      </c>
      <c r="M1446" s="62" t="s">
        <v>55</v>
      </c>
      <c r="N1446" s="62" t="s">
        <v>55</v>
      </c>
      <c r="O1446" s="62" t="s">
        <v>55</v>
      </c>
      <c r="P1446" s="62" t="s">
        <v>55</v>
      </c>
      <c r="Q1446" s="62" t="s">
        <v>55</v>
      </c>
      <c r="R1446" s="62" t="s">
        <v>55</v>
      </c>
      <c r="S1446" s="62" t="s">
        <v>55</v>
      </c>
      <c r="T1446" s="62" t="s">
        <v>55</v>
      </c>
    </row>
    <row r="1447" spans="1:20" ht="13.5" hidden="1" customHeight="1" x14ac:dyDescent="0.2">
      <c r="A1447" s="42">
        <f>[1]BANCO!A234</f>
        <v>45809</v>
      </c>
      <c r="B1447" s="62" t="s">
        <v>55</v>
      </c>
      <c r="C1447" s="62" t="s">
        <v>55</v>
      </c>
      <c r="D1447" s="62" t="s">
        <v>55</v>
      </c>
      <c r="E1447" s="62" t="s">
        <v>55</v>
      </c>
      <c r="F1447" s="62" t="s">
        <v>55</v>
      </c>
      <c r="G1447" s="62" t="s">
        <v>55</v>
      </c>
      <c r="H1447" s="54">
        <f>'[2]R8-N - Residencial'!J230</f>
        <v>258.4854280226815</v>
      </c>
      <c r="I1447" s="62" t="s">
        <v>55</v>
      </c>
      <c r="J1447" s="62" t="s">
        <v>55</v>
      </c>
      <c r="K1447" s="62" t="s">
        <v>55</v>
      </c>
      <c r="L1447" s="62" t="s">
        <v>55</v>
      </c>
      <c r="M1447" s="62" t="s">
        <v>55</v>
      </c>
      <c r="N1447" s="62" t="s">
        <v>55</v>
      </c>
      <c r="O1447" s="62" t="s">
        <v>55</v>
      </c>
      <c r="P1447" s="62" t="s">
        <v>55</v>
      </c>
      <c r="Q1447" s="62" t="s">
        <v>55</v>
      </c>
      <c r="R1447" s="62" t="s">
        <v>55</v>
      </c>
      <c r="S1447" s="62" t="s">
        <v>55</v>
      </c>
      <c r="T1447" s="62" t="s">
        <v>55</v>
      </c>
    </row>
    <row r="1448" spans="1:20" ht="13.5" hidden="1" customHeight="1" x14ac:dyDescent="0.2">
      <c r="A1448" s="42">
        <f>[1]BANCO!A235</f>
        <v>45839</v>
      </c>
      <c r="B1448" s="62" t="s">
        <v>55</v>
      </c>
      <c r="C1448" s="62" t="s">
        <v>55</v>
      </c>
      <c r="D1448" s="62" t="s">
        <v>55</v>
      </c>
      <c r="E1448" s="62" t="s">
        <v>55</v>
      </c>
      <c r="F1448" s="62" t="s">
        <v>55</v>
      </c>
      <c r="G1448" s="62" t="s">
        <v>55</v>
      </c>
      <c r="H1448" s="54">
        <f>'[2]R8-N - Residencial'!J231</f>
        <v>258.51909334796659</v>
      </c>
      <c r="I1448" s="62" t="s">
        <v>55</v>
      </c>
      <c r="J1448" s="62" t="s">
        <v>55</v>
      </c>
      <c r="K1448" s="62" t="s">
        <v>55</v>
      </c>
      <c r="L1448" s="62" t="s">
        <v>55</v>
      </c>
      <c r="M1448" s="62" t="s">
        <v>55</v>
      </c>
      <c r="N1448" s="62" t="s">
        <v>55</v>
      </c>
      <c r="O1448" s="62" t="s">
        <v>55</v>
      </c>
      <c r="P1448" s="62" t="s">
        <v>55</v>
      </c>
      <c r="Q1448" s="62" t="s">
        <v>55</v>
      </c>
      <c r="R1448" s="62" t="s">
        <v>55</v>
      </c>
      <c r="S1448" s="62" t="s">
        <v>55</v>
      </c>
      <c r="T1448" s="62" t="s">
        <v>55</v>
      </c>
    </row>
    <row r="1449" spans="1:20" ht="13.5" hidden="1" customHeight="1" x14ac:dyDescent="0.2">
      <c r="A1449" s="42">
        <f>[1]BANCO!A236</f>
        <v>45870</v>
      </c>
      <c r="B1449" s="62" t="s">
        <v>55</v>
      </c>
      <c r="C1449" s="62" t="s">
        <v>55</v>
      </c>
      <c r="D1449" s="62" t="s">
        <v>55</v>
      </c>
      <c r="E1449" s="62" t="s">
        <v>55</v>
      </c>
      <c r="F1449" s="62" t="s">
        <v>55</v>
      </c>
      <c r="G1449" s="62" t="s">
        <v>55</v>
      </c>
      <c r="H1449" s="54">
        <f>'[2]R8-N - Residencial'!J232</f>
        <v>258.99346838607403</v>
      </c>
      <c r="I1449" s="62" t="s">
        <v>55</v>
      </c>
      <c r="J1449" s="62" t="s">
        <v>55</v>
      </c>
      <c r="K1449" s="62" t="s">
        <v>55</v>
      </c>
      <c r="L1449" s="62" t="s">
        <v>55</v>
      </c>
      <c r="M1449" s="62" t="s">
        <v>55</v>
      </c>
      <c r="N1449" s="62" t="s">
        <v>55</v>
      </c>
      <c r="O1449" s="62" t="s">
        <v>55</v>
      </c>
      <c r="P1449" s="62" t="s">
        <v>55</v>
      </c>
      <c r="Q1449" s="62" t="s">
        <v>55</v>
      </c>
      <c r="R1449" s="62" t="s">
        <v>55</v>
      </c>
      <c r="S1449" s="62" t="s">
        <v>55</v>
      </c>
      <c r="T1449" s="62" t="s">
        <v>55</v>
      </c>
    </row>
    <row r="1450" spans="1:20" ht="13.5" hidden="1" customHeight="1" x14ac:dyDescent="0.2">
      <c r="A1450" s="42">
        <f>[1]BANCO!A237</f>
        <v>45901</v>
      </c>
      <c r="B1450" s="62" t="s">
        <v>55</v>
      </c>
      <c r="C1450" s="62" t="s">
        <v>55</v>
      </c>
      <c r="D1450" s="62" t="s">
        <v>55</v>
      </c>
      <c r="E1450" s="62" t="s">
        <v>55</v>
      </c>
      <c r="F1450" s="62" t="s">
        <v>55</v>
      </c>
      <c r="G1450" s="62" t="s">
        <v>55</v>
      </c>
      <c r="H1450" s="54">
        <f>'[2]R8-N - Residencial'!J233</f>
        <v>259.85040393878421</v>
      </c>
      <c r="I1450" s="62" t="s">
        <v>55</v>
      </c>
      <c r="J1450" s="62" t="s">
        <v>55</v>
      </c>
      <c r="K1450" s="62" t="s">
        <v>55</v>
      </c>
      <c r="L1450" s="62" t="s">
        <v>55</v>
      </c>
      <c r="M1450" s="62" t="s">
        <v>55</v>
      </c>
      <c r="N1450" s="62" t="s">
        <v>55</v>
      </c>
      <c r="O1450" s="62" t="s">
        <v>55</v>
      </c>
      <c r="P1450" s="62" t="s">
        <v>55</v>
      </c>
      <c r="Q1450" s="62" t="s">
        <v>55</v>
      </c>
      <c r="R1450" s="62" t="s">
        <v>55</v>
      </c>
      <c r="S1450" s="62" t="s">
        <v>55</v>
      </c>
      <c r="T1450" s="62" t="s">
        <v>55</v>
      </c>
    </row>
    <row r="1451" spans="1:20" ht="13.5" hidden="1" customHeight="1" x14ac:dyDescent="0.2">
      <c r="A1451" s="42">
        <f>[1]BANCO!A238</f>
        <v>45931</v>
      </c>
      <c r="B1451" s="62" t="s">
        <v>55</v>
      </c>
      <c r="C1451" s="62" t="s">
        <v>55</v>
      </c>
      <c r="D1451" s="62" t="s">
        <v>55</v>
      </c>
      <c r="E1451" s="62" t="s">
        <v>55</v>
      </c>
      <c r="F1451" s="62" t="s">
        <v>55</v>
      </c>
      <c r="G1451" s="62" t="s">
        <v>55</v>
      </c>
      <c r="H1451" s="54">
        <f>'[2]R8-N - Residencial'!J234</f>
        <v>260.69203707091026</v>
      </c>
      <c r="I1451" s="62" t="s">
        <v>55</v>
      </c>
      <c r="J1451" s="62" t="s">
        <v>55</v>
      </c>
      <c r="K1451" s="62" t="s">
        <v>55</v>
      </c>
      <c r="L1451" s="62" t="s">
        <v>55</v>
      </c>
      <c r="M1451" s="62" t="s">
        <v>55</v>
      </c>
      <c r="N1451" s="62" t="s">
        <v>55</v>
      </c>
      <c r="O1451" s="62" t="s">
        <v>55</v>
      </c>
      <c r="P1451" s="62" t="s">
        <v>55</v>
      </c>
      <c r="Q1451" s="62" t="s">
        <v>55</v>
      </c>
      <c r="R1451" s="62" t="s">
        <v>55</v>
      </c>
      <c r="S1451" s="62" t="s">
        <v>55</v>
      </c>
      <c r="T1451" s="62" t="s">
        <v>55</v>
      </c>
    </row>
    <row r="1452" spans="1:20" ht="13.5" hidden="1" customHeight="1" x14ac:dyDescent="0.2">
      <c r="A1452" s="42">
        <f>[1]BANCO!A239</f>
        <v>45962</v>
      </c>
      <c r="B1452" s="62" t="s">
        <v>55</v>
      </c>
      <c r="C1452" s="62" t="s">
        <v>55</v>
      </c>
      <c r="D1452" s="62" t="s">
        <v>55</v>
      </c>
      <c r="E1452" s="62" t="s">
        <v>55</v>
      </c>
      <c r="F1452" s="62" t="s">
        <v>55</v>
      </c>
      <c r="G1452" s="62" t="s">
        <v>55</v>
      </c>
      <c r="H1452" s="54">
        <f>'[2]R8-N - Residencial'!J235</f>
        <v>261.59487988537279</v>
      </c>
      <c r="I1452" s="62" t="s">
        <v>55</v>
      </c>
      <c r="J1452" s="62" t="s">
        <v>55</v>
      </c>
      <c r="K1452" s="62" t="s">
        <v>55</v>
      </c>
      <c r="L1452" s="62" t="s">
        <v>55</v>
      </c>
      <c r="M1452" s="62" t="s">
        <v>55</v>
      </c>
      <c r="N1452" s="62" t="s">
        <v>55</v>
      </c>
      <c r="O1452" s="62" t="s">
        <v>55</v>
      </c>
      <c r="P1452" s="62" t="s">
        <v>55</v>
      </c>
      <c r="Q1452" s="62" t="s">
        <v>55</v>
      </c>
      <c r="R1452" s="62" t="s">
        <v>55</v>
      </c>
      <c r="S1452" s="62" t="s">
        <v>55</v>
      </c>
      <c r="T1452" s="62" t="s">
        <v>55</v>
      </c>
    </row>
    <row r="1453" spans="1:20" ht="13.5" hidden="1" customHeight="1" x14ac:dyDescent="0.2">
      <c r="A1453" s="42">
        <f>[1]BANCO!A240</f>
        <v>45992</v>
      </c>
      <c r="B1453" s="62" t="s">
        <v>55</v>
      </c>
      <c r="C1453" s="62" t="s">
        <v>55</v>
      </c>
      <c r="D1453" s="62" t="s">
        <v>55</v>
      </c>
      <c r="E1453" s="62" t="s">
        <v>55</v>
      </c>
      <c r="F1453" s="62" t="s">
        <v>55</v>
      </c>
      <c r="G1453" s="62" t="s">
        <v>55</v>
      </c>
      <c r="H1453" s="54">
        <f>'[2]R8-N - Residencial'!J236</f>
        <v>262.25288397048951</v>
      </c>
      <c r="I1453" s="62" t="s">
        <v>55</v>
      </c>
      <c r="J1453" s="62" t="s">
        <v>55</v>
      </c>
      <c r="K1453" s="62" t="s">
        <v>55</v>
      </c>
      <c r="L1453" s="62" t="s">
        <v>55</v>
      </c>
      <c r="M1453" s="62" t="s">
        <v>55</v>
      </c>
      <c r="N1453" s="62" t="s">
        <v>55</v>
      </c>
      <c r="O1453" s="62" t="s">
        <v>55</v>
      </c>
      <c r="P1453" s="62" t="s">
        <v>55</v>
      </c>
      <c r="Q1453" s="62" t="s">
        <v>55</v>
      </c>
      <c r="R1453" s="62" t="s">
        <v>55</v>
      </c>
      <c r="S1453" s="62" t="s">
        <v>55</v>
      </c>
      <c r="T1453" s="62" t="s">
        <v>55</v>
      </c>
    </row>
    <row r="1454" spans="1:20" ht="13.5" hidden="1" customHeight="1" x14ac:dyDescent="0.2">
      <c r="A1454" s="42">
        <f>[1]BANCO!A241</f>
        <v>46023</v>
      </c>
      <c r="B1454" s="62" t="s">
        <v>55</v>
      </c>
      <c r="C1454" s="62" t="s">
        <v>55</v>
      </c>
      <c r="D1454" s="62" t="s">
        <v>55</v>
      </c>
      <c r="E1454" s="62" t="s">
        <v>55</v>
      </c>
      <c r="F1454" s="62" t="s">
        <v>55</v>
      </c>
      <c r="G1454" s="62" t="s">
        <v>55</v>
      </c>
      <c r="H1454" s="54">
        <f>'[2]R8-N - Residencial'!J237</f>
        <v>263.45871471251741</v>
      </c>
      <c r="I1454" s="62" t="s">
        <v>55</v>
      </c>
      <c r="J1454" s="62" t="s">
        <v>55</v>
      </c>
      <c r="K1454" s="62" t="s">
        <v>55</v>
      </c>
      <c r="L1454" s="62" t="s">
        <v>55</v>
      </c>
      <c r="M1454" s="62" t="s">
        <v>55</v>
      </c>
      <c r="N1454" s="62" t="s">
        <v>55</v>
      </c>
      <c r="O1454" s="62" t="s">
        <v>55</v>
      </c>
      <c r="P1454" s="62" t="s">
        <v>55</v>
      </c>
      <c r="Q1454" s="62" t="s">
        <v>55</v>
      </c>
      <c r="R1454" s="62" t="s">
        <v>55</v>
      </c>
      <c r="S1454" s="62" t="s">
        <v>55</v>
      </c>
      <c r="T1454" s="62" t="s">
        <v>55</v>
      </c>
    </row>
    <row r="1455" spans="1:20" ht="13.5" hidden="1" customHeight="1" x14ac:dyDescent="0.2">
      <c r="A1455" s="42">
        <f>[1]BANCO!A242</f>
        <v>46054</v>
      </c>
      <c r="B1455" s="62" t="s">
        <v>55</v>
      </c>
      <c r="C1455" s="62" t="s">
        <v>55</v>
      </c>
      <c r="D1455" s="62" t="s">
        <v>55</v>
      </c>
      <c r="E1455" s="62" t="s">
        <v>55</v>
      </c>
      <c r="F1455" s="62" t="s">
        <v>55</v>
      </c>
      <c r="G1455" s="62" t="s">
        <v>55</v>
      </c>
      <c r="H1455" s="54">
        <f>'[2]R8-N - Residencial'!J238</f>
        <v>263.81067038595194</v>
      </c>
      <c r="I1455" s="62" t="s">
        <v>55</v>
      </c>
      <c r="J1455" s="62" t="s">
        <v>55</v>
      </c>
      <c r="K1455" s="62" t="s">
        <v>55</v>
      </c>
      <c r="L1455" s="62" t="s">
        <v>55</v>
      </c>
      <c r="M1455" s="62" t="s">
        <v>55</v>
      </c>
      <c r="N1455" s="62" t="s">
        <v>55</v>
      </c>
      <c r="O1455" s="62" t="s">
        <v>55</v>
      </c>
      <c r="P1455" s="62" t="s">
        <v>55</v>
      </c>
      <c r="Q1455" s="62" t="s">
        <v>55</v>
      </c>
      <c r="R1455" s="62" t="s">
        <v>55</v>
      </c>
      <c r="S1455" s="62" t="s">
        <v>55</v>
      </c>
      <c r="T1455" s="62" t="s">
        <v>55</v>
      </c>
    </row>
    <row r="1456" spans="1:20" ht="13.5" hidden="1" customHeight="1" x14ac:dyDescent="0.2">
      <c r="A1456" s="42">
        <f>[1]BANCO!A243</f>
        <v>46082</v>
      </c>
      <c r="B1456" s="62" t="s">
        <v>55</v>
      </c>
      <c r="C1456" s="62" t="s">
        <v>55</v>
      </c>
      <c r="D1456" s="62" t="s">
        <v>55</v>
      </c>
      <c r="E1456" s="62" t="s">
        <v>55</v>
      </c>
      <c r="F1456" s="62" t="s">
        <v>55</v>
      </c>
      <c r="G1456" s="62" t="s">
        <v>55</v>
      </c>
      <c r="H1456" s="54">
        <f>'[2]R8-N - Residencial'!J239</f>
        <v>264.26362203524161</v>
      </c>
      <c r="I1456" s="62" t="s">
        <v>55</v>
      </c>
      <c r="J1456" s="62" t="s">
        <v>55</v>
      </c>
      <c r="K1456" s="62" t="s">
        <v>55</v>
      </c>
      <c r="L1456" s="62" t="s">
        <v>55</v>
      </c>
      <c r="M1456" s="62" t="s">
        <v>55</v>
      </c>
      <c r="N1456" s="62" t="s">
        <v>55</v>
      </c>
      <c r="O1456" s="62" t="s">
        <v>55</v>
      </c>
      <c r="P1456" s="62" t="s">
        <v>55</v>
      </c>
      <c r="Q1456" s="62" t="s">
        <v>55</v>
      </c>
      <c r="R1456" s="62" t="s">
        <v>55</v>
      </c>
      <c r="S1456" s="62" t="s">
        <v>55</v>
      </c>
      <c r="T1456" s="62" t="s">
        <v>55</v>
      </c>
    </row>
    <row r="1457" spans="1:20" ht="13.5" hidden="1" customHeight="1" x14ac:dyDescent="0.2">
      <c r="A1457" s="42">
        <f>[1]BANCO!A244</f>
        <v>46113</v>
      </c>
      <c r="B1457" s="62" t="s">
        <v>55</v>
      </c>
      <c r="C1457" s="62" t="s">
        <v>55</v>
      </c>
      <c r="D1457" s="62" t="s">
        <v>55</v>
      </c>
      <c r="E1457" s="62" t="s">
        <v>55</v>
      </c>
      <c r="F1457" s="62" t="s">
        <v>55</v>
      </c>
      <c r="G1457" s="62" t="s">
        <v>55</v>
      </c>
      <c r="H1457" s="54">
        <f>'[2]R8-N - Residencial'!J240</f>
        <v>267.55364246082542</v>
      </c>
      <c r="I1457" s="62" t="s">
        <v>55</v>
      </c>
      <c r="J1457" s="62" t="s">
        <v>55</v>
      </c>
      <c r="K1457" s="62" t="s">
        <v>55</v>
      </c>
      <c r="L1457" s="62" t="s">
        <v>55</v>
      </c>
      <c r="M1457" s="62" t="s">
        <v>55</v>
      </c>
      <c r="N1457" s="62" t="s">
        <v>55</v>
      </c>
      <c r="O1457" s="62" t="s">
        <v>55</v>
      </c>
      <c r="P1457" s="62" t="s">
        <v>55</v>
      </c>
      <c r="Q1457" s="62" t="s">
        <v>55</v>
      </c>
      <c r="R1457" s="62" t="s">
        <v>55</v>
      </c>
      <c r="S1457" s="62" t="s">
        <v>55</v>
      </c>
      <c r="T1457" s="62" t="s">
        <v>55</v>
      </c>
    </row>
    <row r="1458" spans="1:20" ht="13.5" hidden="1" customHeight="1" x14ac:dyDescent="0.2">
      <c r="A1458" s="42">
        <f>[1]BANCO!A245</f>
        <v>46143</v>
      </c>
      <c r="B1458" s="62" t="s">
        <v>55</v>
      </c>
      <c r="C1458" s="62" t="s">
        <v>55</v>
      </c>
      <c r="D1458" s="62" t="s">
        <v>55</v>
      </c>
      <c r="E1458" s="62" t="s">
        <v>55</v>
      </c>
      <c r="F1458" s="62" t="s">
        <v>55</v>
      </c>
      <c r="G1458" s="62" t="s">
        <v>55</v>
      </c>
      <c r="H1458" s="54">
        <f>'[2]R8-N - Residencial'!J241</f>
        <v>270.33</v>
      </c>
      <c r="I1458" s="62" t="s">
        <v>55</v>
      </c>
      <c r="J1458" s="62" t="s">
        <v>55</v>
      </c>
      <c r="K1458" s="62" t="s">
        <v>55</v>
      </c>
      <c r="L1458" s="62" t="s">
        <v>55</v>
      </c>
      <c r="M1458" s="62" t="s">
        <v>55</v>
      </c>
      <c r="N1458" s="62" t="s">
        <v>55</v>
      </c>
      <c r="O1458" s="62" t="s">
        <v>55</v>
      </c>
      <c r="P1458" s="62" t="s">
        <v>55</v>
      </c>
      <c r="Q1458" s="62" t="s">
        <v>55</v>
      </c>
      <c r="R1458" s="62" t="s">
        <v>55</v>
      </c>
      <c r="S1458" s="62" t="s">
        <v>55</v>
      </c>
      <c r="T1458" s="62" t="s">
        <v>55</v>
      </c>
    </row>
    <row r="1459" spans="1:20" ht="13.5" hidden="1" customHeight="1" x14ac:dyDescent="0.2">
      <c r="A1459" s="42">
        <f>[1]BANCO!A246</f>
        <v>46174</v>
      </c>
      <c r="B1459" s="62" t="s">
        <v>55</v>
      </c>
      <c r="C1459" s="62" t="s">
        <v>55</v>
      </c>
      <c r="D1459" s="62" t="s">
        <v>55</v>
      </c>
      <c r="E1459" s="62" t="s">
        <v>55</v>
      </c>
      <c r="F1459" s="62" t="s">
        <v>55</v>
      </c>
      <c r="G1459" s="62" t="s">
        <v>55</v>
      </c>
      <c r="H1459" s="54">
        <f>'[2]R8-N - Residencial'!J242</f>
        <v>273.08393725992306</v>
      </c>
      <c r="I1459" s="62" t="s">
        <v>55</v>
      </c>
      <c r="J1459" s="62" t="s">
        <v>55</v>
      </c>
      <c r="K1459" s="62" t="s">
        <v>55</v>
      </c>
      <c r="L1459" s="62" t="s">
        <v>55</v>
      </c>
      <c r="M1459" s="62" t="s">
        <v>55</v>
      </c>
      <c r="N1459" s="62" t="s">
        <v>55</v>
      </c>
      <c r="O1459" s="62" t="s">
        <v>55</v>
      </c>
      <c r="P1459" s="62" t="s">
        <v>55</v>
      </c>
      <c r="Q1459" s="62" t="s">
        <v>55</v>
      </c>
      <c r="R1459" s="62" t="s">
        <v>55</v>
      </c>
      <c r="S1459" s="62" t="s">
        <v>55</v>
      </c>
      <c r="T1459" s="62" t="s">
        <v>55</v>
      </c>
    </row>
    <row r="1460" spans="1:20" ht="13.5" hidden="1" customHeight="1" x14ac:dyDescent="0.2">
      <c r="A1460" s="42">
        <f>[1]BANCO!A247</f>
        <v>46204</v>
      </c>
      <c r="B1460" s="62" t="s">
        <v>55</v>
      </c>
      <c r="C1460" s="62" t="s">
        <v>55</v>
      </c>
      <c r="D1460" s="62" t="s">
        <v>55</v>
      </c>
      <c r="E1460" s="62" t="s">
        <v>55</v>
      </c>
      <c r="F1460" s="62" t="s">
        <v>55</v>
      </c>
      <c r="G1460" s="62" t="s">
        <v>55</v>
      </c>
      <c r="H1460" s="54">
        <f>'[2]R8-N - Residencial'!J243</f>
        <v>274.52848576306309</v>
      </c>
      <c r="I1460" s="62" t="s">
        <v>55</v>
      </c>
      <c r="J1460" s="62" t="s">
        <v>55</v>
      </c>
      <c r="K1460" s="62" t="s">
        <v>55</v>
      </c>
      <c r="L1460" s="62" t="s">
        <v>55</v>
      </c>
      <c r="M1460" s="62" t="s">
        <v>55</v>
      </c>
      <c r="N1460" s="62" t="s">
        <v>55</v>
      </c>
      <c r="O1460" s="62" t="s">
        <v>55</v>
      </c>
      <c r="P1460" s="62" t="s">
        <v>55</v>
      </c>
      <c r="Q1460" s="62" t="s">
        <v>55</v>
      </c>
      <c r="R1460" s="62" t="s">
        <v>55</v>
      </c>
      <c r="S1460" s="62" t="s">
        <v>55</v>
      </c>
      <c r="T1460" s="62" t="s">
        <v>55</v>
      </c>
    </row>
    <row r="1461" spans="1:20" ht="13.5" hidden="1" customHeight="1" x14ac:dyDescent="0.2">
      <c r="A1461" s="42"/>
      <c r="B1461" s="62" t="s">
        <v>55</v>
      </c>
      <c r="C1461" s="62" t="s">
        <v>55</v>
      </c>
      <c r="D1461" s="62" t="s">
        <v>55</v>
      </c>
      <c r="E1461" s="62" t="s">
        <v>55</v>
      </c>
      <c r="F1461" s="62" t="s">
        <v>55</v>
      </c>
      <c r="G1461" s="62" t="s">
        <v>55</v>
      </c>
      <c r="H1461" s="54">
        <f>'[2]R8-N - Residencial'!J244</f>
        <v>0</v>
      </c>
      <c r="I1461" s="62" t="s">
        <v>55</v>
      </c>
      <c r="J1461" s="62" t="s">
        <v>55</v>
      </c>
      <c r="K1461" s="62" t="s">
        <v>55</v>
      </c>
      <c r="L1461" s="62" t="s">
        <v>55</v>
      </c>
      <c r="M1461" s="62" t="s">
        <v>55</v>
      </c>
      <c r="N1461" s="62" t="s">
        <v>55</v>
      </c>
      <c r="O1461" s="62" t="s">
        <v>55</v>
      </c>
      <c r="P1461" s="62" t="s">
        <v>55</v>
      </c>
      <c r="Q1461" s="62" t="s">
        <v>55</v>
      </c>
      <c r="R1461" s="62" t="s">
        <v>55</v>
      </c>
      <c r="S1461" s="62" t="s">
        <v>55</v>
      </c>
      <c r="T1461" s="62" t="s">
        <v>55</v>
      </c>
    </row>
    <row r="1462" spans="1:20" ht="13.5" hidden="1" customHeight="1" x14ac:dyDescent="0.2">
      <c r="A1462" s="42"/>
      <c r="B1462" s="62" t="s">
        <v>55</v>
      </c>
      <c r="C1462" s="62" t="s">
        <v>55</v>
      </c>
      <c r="D1462" s="62" t="s">
        <v>55</v>
      </c>
      <c r="E1462" s="62" t="s">
        <v>55</v>
      </c>
      <c r="F1462" s="62" t="s">
        <v>55</v>
      </c>
      <c r="G1462" s="62" t="s">
        <v>55</v>
      </c>
      <c r="H1462" s="54">
        <f>'[2]R8-N - Residencial'!J245</f>
        <v>0</v>
      </c>
      <c r="I1462" s="62" t="s">
        <v>55</v>
      </c>
      <c r="J1462" s="62" t="s">
        <v>55</v>
      </c>
      <c r="K1462" s="62" t="s">
        <v>55</v>
      </c>
      <c r="L1462" s="62" t="s">
        <v>55</v>
      </c>
      <c r="M1462" s="62" t="s">
        <v>55</v>
      </c>
      <c r="N1462" s="62" t="s">
        <v>55</v>
      </c>
      <c r="O1462" s="62" t="s">
        <v>55</v>
      </c>
      <c r="P1462" s="62" t="s">
        <v>55</v>
      </c>
      <c r="Q1462" s="62" t="s">
        <v>55</v>
      </c>
      <c r="R1462" s="62" t="s">
        <v>55</v>
      </c>
      <c r="S1462" s="62" t="s">
        <v>55</v>
      </c>
      <c r="T1462" s="62" t="s">
        <v>55</v>
      </c>
    </row>
    <row r="1463" spans="1:20" ht="13.5" hidden="1" customHeight="1" x14ac:dyDescent="0.2">
      <c r="A1463" s="42"/>
      <c r="B1463" s="62" t="s">
        <v>55</v>
      </c>
      <c r="C1463" s="62" t="s">
        <v>55</v>
      </c>
      <c r="D1463" s="62" t="s">
        <v>55</v>
      </c>
      <c r="E1463" s="62" t="s">
        <v>55</v>
      </c>
      <c r="F1463" s="62" t="s">
        <v>55</v>
      </c>
      <c r="G1463" s="62" t="s">
        <v>55</v>
      </c>
      <c r="H1463" s="54">
        <f>'[2]R8-N - Residencial'!J246</f>
        <v>0</v>
      </c>
      <c r="I1463" s="62" t="s">
        <v>55</v>
      </c>
      <c r="J1463" s="62" t="s">
        <v>55</v>
      </c>
      <c r="K1463" s="62" t="s">
        <v>55</v>
      </c>
      <c r="L1463" s="62" t="s">
        <v>55</v>
      </c>
      <c r="M1463" s="62" t="s">
        <v>55</v>
      </c>
      <c r="N1463" s="62" t="s">
        <v>55</v>
      </c>
      <c r="O1463" s="62" t="s">
        <v>55</v>
      </c>
      <c r="P1463" s="62" t="s">
        <v>55</v>
      </c>
      <c r="Q1463" s="62" t="s">
        <v>55</v>
      </c>
      <c r="R1463" s="62" t="s">
        <v>55</v>
      </c>
      <c r="S1463" s="62" t="s">
        <v>55</v>
      </c>
      <c r="T1463" s="62" t="s">
        <v>55</v>
      </c>
    </row>
    <row r="1464" spans="1:20" ht="13.5" hidden="1" customHeight="1" x14ac:dyDescent="0.2">
      <c r="A1464" s="42"/>
      <c r="B1464" s="62" t="s">
        <v>55</v>
      </c>
      <c r="C1464" s="62" t="s">
        <v>55</v>
      </c>
      <c r="D1464" s="62" t="s">
        <v>55</v>
      </c>
      <c r="E1464" s="62" t="s">
        <v>55</v>
      </c>
      <c r="F1464" s="62" t="s">
        <v>55</v>
      </c>
      <c r="G1464" s="62" t="s">
        <v>55</v>
      </c>
      <c r="H1464" s="54">
        <f>'[2]R8-N - Residencial'!J247</f>
        <v>0</v>
      </c>
      <c r="I1464" s="62" t="s">
        <v>55</v>
      </c>
      <c r="J1464" s="62" t="s">
        <v>55</v>
      </c>
      <c r="K1464" s="62" t="s">
        <v>55</v>
      </c>
      <c r="L1464" s="62" t="s">
        <v>55</v>
      </c>
      <c r="M1464" s="62" t="s">
        <v>55</v>
      </c>
      <c r="N1464" s="62" t="s">
        <v>55</v>
      </c>
      <c r="O1464" s="62" t="s">
        <v>55</v>
      </c>
      <c r="P1464" s="62" t="s">
        <v>55</v>
      </c>
      <c r="Q1464" s="62" t="s">
        <v>55</v>
      </c>
      <c r="R1464" s="62" t="s">
        <v>55</v>
      </c>
      <c r="S1464" s="62" t="s">
        <v>55</v>
      </c>
      <c r="T1464" s="62" t="s">
        <v>55</v>
      </c>
    </row>
    <row r="1465" spans="1:20" ht="13.5" hidden="1" customHeight="1" x14ac:dyDescent="0.2">
      <c r="A1465" s="42"/>
      <c r="B1465" s="62" t="s">
        <v>55</v>
      </c>
      <c r="C1465" s="62" t="s">
        <v>55</v>
      </c>
      <c r="D1465" s="62" t="s">
        <v>55</v>
      </c>
      <c r="E1465" s="62" t="s">
        <v>55</v>
      </c>
      <c r="F1465" s="62" t="s">
        <v>55</v>
      </c>
      <c r="G1465" s="62" t="s">
        <v>55</v>
      </c>
      <c r="H1465" s="54">
        <f>'[2]R8-N - Residencial'!J248</f>
        <v>0</v>
      </c>
      <c r="I1465" s="62" t="s">
        <v>55</v>
      </c>
      <c r="J1465" s="62" t="s">
        <v>55</v>
      </c>
      <c r="K1465" s="62" t="s">
        <v>55</v>
      </c>
      <c r="L1465" s="62" t="s">
        <v>55</v>
      </c>
      <c r="M1465" s="62" t="s">
        <v>55</v>
      </c>
      <c r="N1465" s="62" t="s">
        <v>55</v>
      </c>
      <c r="O1465" s="62" t="s">
        <v>55</v>
      </c>
      <c r="P1465" s="62" t="s">
        <v>55</v>
      </c>
      <c r="Q1465" s="62" t="s">
        <v>55</v>
      </c>
      <c r="R1465" s="62" t="s">
        <v>55</v>
      </c>
      <c r="S1465" s="62" t="s">
        <v>55</v>
      </c>
      <c r="T1465" s="62" t="s">
        <v>55</v>
      </c>
    </row>
    <row r="1466" spans="1:20" ht="13.5" hidden="1" customHeight="1" x14ac:dyDescent="0.2">
      <c r="A1466" s="42"/>
      <c r="B1466" s="62"/>
      <c r="C1466" s="62"/>
      <c r="D1466" s="62"/>
      <c r="E1466" s="62"/>
      <c r="F1466" s="62"/>
      <c r="G1466" s="62"/>
      <c r="H1466" s="54">
        <f>'[2]R8-N - Residencial'!J249</f>
        <v>0</v>
      </c>
      <c r="I1466" s="62"/>
      <c r="J1466" s="62"/>
      <c r="K1466" s="62"/>
      <c r="L1466" s="62"/>
      <c r="M1466" s="62"/>
      <c r="N1466" s="62"/>
      <c r="O1466" s="62"/>
      <c r="P1466" s="62"/>
      <c r="Q1466" s="62"/>
      <c r="R1466" s="62"/>
      <c r="S1466" s="62"/>
      <c r="T1466" s="62"/>
    </row>
    <row r="1467" spans="1:20" ht="13.5" hidden="1" customHeight="1" x14ac:dyDescent="0.2">
      <c r="A1467" s="42"/>
      <c r="B1467" s="62"/>
      <c r="C1467" s="62"/>
      <c r="D1467" s="62"/>
      <c r="E1467" s="62"/>
      <c r="F1467" s="62"/>
      <c r="G1467" s="62"/>
      <c r="H1467" s="54"/>
      <c r="I1467" s="62"/>
      <c r="J1467" s="62"/>
      <c r="K1467" s="62"/>
      <c r="L1467" s="62"/>
      <c r="M1467" s="62"/>
      <c r="N1467" s="62"/>
      <c r="O1467" s="62"/>
      <c r="P1467" s="62"/>
      <c r="Q1467" s="62"/>
      <c r="R1467" s="62"/>
      <c r="S1467" s="62"/>
      <c r="T1467" s="62"/>
    </row>
    <row r="1468" spans="1:20" hidden="1" x14ac:dyDescent="0.2">
      <c r="A1468" s="47" t="s">
        <v>60</v>
      </c>
      <c r="B1468" s="48"/>
      <c r="C1468" s="48"/>
      <c r="D1468" s="48"/>
      <c r="E1468" s="48"/>
      <c r="F1468" s="48"/>
      <c r="G1468" s="48"/>
      <c r="H1468" s="48"/>
      <c r="I1468" s="48"/>
      <c r="J1468" s="48"/>
      <c r="K1468" s="48"/>
      <c r="L1468" s="48"/>
      <c r="M1468" s="48"/>
      <c r="N1468" s="48"/>
      <c r="O1468" s="48"/>
      <c r="P1468" s="48"/>
      <c r="Q1468" s="48"/>
      <c r="R1468" s="48"/>
      <c r="S1468" s="48"/>
      <c r="T1468" s="48"/>
    </row>
    <row r="1469" spans="1:20" hidden="1" x14ac:dyDescent="0.2">
      <c r="A1469" s="58" t="s">
        <v>53</v>
      </c>
      <c r="B1469" s="37" t="s">
        <v>25</v>
      </c>
      <c r="C1469" s="37" t="s">
        <v>27</v>
      </c>
      <c r="D1469" s="37" t="s">
        <v>28</v>
      </c>
      <c r="E1469" s="37" t="s">
        <v>30</v>
      </c>
      <c r="F1469" s="37" t="s">
        <v>31</v>
      </c>
      <c r="G1469" s="37" t="s">
        <v>49</v>
      </c>
      <c r="H1469" s="37" t="s">
        <v>33</v>
      </c>
      <c r="I1469" s="37" t="s">
        <v>34</v>
      </c>
      <c r="J1469" s="37" t="s">
        <v>35</v>
      </c>
      <c r="K1469" s="37" t="s">
        <v>36</v>
      </c>
      <c r="L1469" s="37" t="s">
        <v>37</v>
      </c>
      <c r="M1469" s="37" t="s">
        <v>38</v>
      </c>
      <c r="N1469" s="37" t="s">
        <v>39</v>
      </c>
      <c r="O1469" s="37" t="s">
        <v>40</v>
      </c>
      <c r="P1469" s="37" t="s">
        <v>41</v>
      </c>
      <c r="Q1469" s="37" t="s">
        <v>42</v>
      </c>
      <c r="R1469" s="37" t="s">
        <v>43</v>
      </c>
      <c r="S1469" s="37" t="s">
        <v>44</v>
      </c>
      <c r="T1469" s="37" t="s">
        <v>45</v>
      </c>
    </row>
    <row r="1470" spans="1:20" hidden="1" x14ac:dyDescent="0.2">
      <c r="A1470" s="57" t="s">
        <v>61</v>
      </c>
      <c r="B1470" s="59"/>
      <c r="C1470" s="59"/>
      <c r="D1470" s="59"/>
      <c r="E1470" s="59"/>
      <c r="F1470" s="59"/>
      <c r="G1470" s="59"/>
      <c r="H1470" s="59"/>
      <c r="I1470" s="59"/>
      <c r="J1470" s="59"/>
      <c r="K1470" s="59"/>
      <c r="L1470" s="59"/>
      <c r="M1470" s="59"/>
      <c r="N1470" s="59"/>
      <c r="O1470" s="59"/>
      <c r="P1470" s="59"/>
      <c r="Q1470" s="59"/>
      <c r="R1470" s="59"/>
      <c r="S1470" s="59"/>
      <c r="T1470" s="59"/>
    </row>
    <row r="1471" spans="1:20" hidden="1" x14ac:dyDescent="0.2">
      <c r="A1471" s="42">
        <f>[1]BANCO!A13</f>
        <v>39083</v>
      </c>
      <c r="B1471" s="54" t="str">
        <f>[1]BANCO!E13</f>
        <v>-</v>
      </c>
      <c r="C1471" s="54" t="str">
        <f>[1]BANCO!I13</f>
        <v>-</v>
      </c>
      <c r="D1471" s="54" t="str">
        <f>[1]BANCO!M13</f>
        <v>-</v>
      </c>
      <c r="E1471" s="54" t="str">
        <f>[1]BANCO!Q13</f>
        <v>-</v>
      </c>
      <c r="F1471" s="54" t="str">
        <f>[1]BANCO!U13</f>
        <v>-</v>
      </c>
      <c r="G1471" s="54" t="str">
        <f>[1]BANCO!Y13</f>
        <v>-</v>
      </c>
      <c r="H1471" s="54" t="str">
        <f>[1]BANCO!AC13</f>
        <v>-</v>
      </c>
      <c r="I1471" s="54" t="str">
        <f>[1]BANCO!AG13</f>
        <v>-</v>
      </c>
      <c r="J1471" s="54" t="str">
        <f>[1]BANCO!AK13</f>
        <v>-</v>
      </c>
      <c r="K1471" s="54" t="str">
        <f>[1]BANCO!AO13</f>
        <v>-</v>
      </c>
      <c r="L1471" s="54" t="str">
        <f>[1]BANCO!AS13</f>
        <v>-</v>
      </c>
      <c r="M1471" s="54" t="str">
        <f>[1]BANCO!AW13</f>
        <v>-</v>
      </c>
      <c r="N1471" s="54" t="str">
        <f>[1]BANCO!BA13</f>
        <v>-</v>
      </c>
      <c r="O1471" s="54" t="str">
        <f>[1]BANCO!BE13</f>
        <v>-</v>
      </c>
      <c r="P1471" s="54" t="str">
        <f>[1]BANCO!BI13</f>
        <v>-</v>
      </c>
      <c r="Q1471" s="54" t="str">
        <f>[1]BANCO!BM13</f>
        <v>-</v>
      </c>
      <c r="R1471" s="54" t="str">
        <f>[1]BANCO!BQ13</f>
        <v>-</v>
      </c>
      <c r="S1471" s="54" t="str">
        <f>[1]BANCO!BU13</f>
        <v>-</v>
      </c>
      <c r="T1471" s="54" t="str">
        <f>[1]BANCO!BY13</f>
        <v>-</v>
      </c>
    </row>
    <row r="1472" spans="1:20" hidden="1" x14ac:dyDescent="0.2">
      <c r="A1472" s="42">
        <f>[1]BANCO!A14</f>
        <v>39114</v>
      </c>
      <c r="B1472" s="54">
        <f>[1]BANCO!E14</f>
        <v>35.5</v>
      </c>
      <c r="C1472" s="54">
        <f>[1]BANCO!I14</f>
        <v>9.44</v>
      </c>
      <c r="D1472" s="54">
        <f>[1]BANCO!M14</f>
        <v>8.49</v>
      </c>
      <c r="E1472" s="54">
        <f>[1]BANCO!Q14</f>
        <v>8.8000000000000007</v>
      </c>
      <c r="F1472" s="54">
        <f>[1]BANCO!U14</f>
        <v>33.340000000000003</v>
      </c>
      <c r="G1472" s="54">
        <f>[1]BANCO!Y14</f>
        <v>39.97</v>
      </c>
      <c r="H1472" s="54">
        <f>[1]BANCO!AC14</f>
        <v>18.440000000000001</v>
      </c>
      <c r="I1472" s="54">
        <f>[1]BANCO!AG14</f>
        <v>15.26</v>
      </c>
      <c r="J1472" s="54">
        <f>[1]BANCO!AK14</f>
        <v>31.51</v>
      </c>
      <c r="K1472" s="54">
        <f>[1]BANCO!AO14</f>
        <v>21.75</v>
      </c>
      <c r="L1472" s="54">
        <f>[1]BANCO!AS14</f>
        <v>18.86</v>
      </c>
      <c r="M1472" s="54">
        <f>[1]BANCO!AW14</f>
        <v>24.71</v>
      </c>
      <c r="N1472" s="54">
        <f>[1]BANCO!BA14</f>
        <v>19.510000000000002</v>
      </c>
      <c r="O1472" s="54">
        <f>[1]BANCO!BE14</f>
        <v>21.88</v>
      </c>
      <c r="P1472" s="54">
        <f>[1]BANCO!BI14</f>
        <v>24.71</v>
      </c>
      <c r="Q1472" s="54">
        <f>[1]BANCO!BM14</f>
        <v>19.510000000000002</v>
      </c>
      <c r="R1472" s="54">
        <f>[1]BANCO!BQ14</f>
        <v>21.88</v>
      </c>
      <c r="S1472" s="54">
        <f>[1]BANCO!BU14</f>
        <v>0</v>
      </c>
      <c r="T1472" s="54">
        <f>[1]BANCO!BY14</f>
        <v>0</v>
      </c>
    </row>
    <row r="1473" spans="1:20" hidden="1" x14ac:dyDescent="0.2">
      <c r="A1473" s="42">
        <f>[1]BANCO!A15</f>
        <v>39142</v>
      </c>
      <c r="B1473" s="54">
        <f>[1]BANCO!E15</f>
        <v>36.14</v>
      </c>
      <c r="C1473" s="54">
        <f>[1]BANCO!I15</f>
        <v>9.61</v>
      </c>
      <c r="D1473" s="54">
        <f>[1]BANCO!M15</f>
        <v>8.65</v>
      </c>
      <c r="E1473" s="54">
        <f>[1]BANCO!Q15</f>
        <v>8.9600000000000009</v>
      </c>
      <c r="F1473" s="54">
        <f>[1]BANCO!U15</f>
        <v>33.93</v>
      </c>
      <c r="G1473" s="54">
        <f>[1]BANCO!Y15</f>
        <v>40.68</v>
      </c>
      <c r="H1473" s="54">
        <f>[1]BANCO!AC15</f>
        <v>18.77</v>
      </c>
      <c r="I1473" s="54">
        <f>[1]BANCO!AG15</f>
        <v>15.53</v>
      </c>
      <c r="J1473" s="54">
        <f>[1]BANCO!AK15</f>
        <v>32.08</v>
      </c>
      <c r="K1473" s="54">
        <f>[1]BANCO!AO15</f>
        <v>22.13</v>
      </c>
      <c r="L1473" s="54">
        <f>[1]BANCO!AS15</f>
        <v>19.2</v>
      </c>
      <c r="M1473" s="54">
        <f>[1]BANCO!AW15</f>
        <v>25.15</v>
      </c>
      <c r="N1473" s="54">
        <f>[1]BANCO!BA15</f>
        <v>19.850000000000001</v>
      </c>
      <c r="O1473" s="54">
        <f>[1]BANCO!BE15</f>
        <v>22.27</v>
      </c>
      <c r="P1473" s="54">
        <f>[1]BANCO!BI15</f>
        <v>25.15</v>
      </c>
      <c r="Q1473" s="54">
        <f>[1]BANCO!BM15</f>
        <v>19.850000000000001</v>
      </c>
      <c r="R1473" s="54">
        <f>[1]BANCO!BQ15</f>
        <v>22.27</v>
      </c>
      <c r="S1473" s="54">
        <f>[1]BANCO!BU15</f>
        <v>0</v>
      </c>
      <c r="T1473" s="54">
        <f>[1]BANCO!BY15</f>
        <v>0</v>
      </c>
    </row>
    <row r="1474" spans="1:20" hidden="1" x14ac:dyDescent="0.2">
      <c r="A1474" s="42">
        <f>[1]BANCO!A16</f>
        <v>39173</v>
      </c>
      <c r="B1474" s="54">
        <f>[1]BANCO!E16</f>
        <v>36.130000000000003</v>
      </c>
      <c r="C1474" s="54">
        <f>[1]BANCO!I16</f>
        <v>9.61</v>
      </c>
      <c r="D1474" s="54">
        <f>[1]BANCO!M16</f>
        <v>8.64</v>
      </c>
      <c r="E1474" s="54">
        <f>[1]BANCO!Q16</f>
        <v>8.9600000000000009</v>
      </c>
      <c r="F1474" s="54">
        <f>[1]BANCO!U16</f>
        <v>33.93</v>
      </c>
      <c r="G1474" s="54">
        <f>[1]BANCO!Y16</f>
        <v>40.68</v>
      </c>
      <c r="H1474" s="54">
        <f>[1]BANCO!AC16</f>
        <v>18.77</v>
      </c>
      <c r="I1474" s="54">
        <f>[1]BANCO!AG16</f>
        <v>15.53</v>
      </c>
      <c r="J1474" s="54">
        <f>[1]BANCO!AK16</f>
        <v>32.07</v>
      </c>
      <c r="K1474" s="54">
        <f>[1]BANCO!AO16</f>
        <v>22.13</v>
      </c>
      <c r="L1474" s="54">
        <f>[1]BANCO!AS16</f>
        <v>19.2</v>
      </c>
      <c r="M1474" s="54">
        <f>[1]BANCO!AW16</f>
        <v>25.15</v>
      </c>
      <c r="N1474" s="54">
        <f>[1]BANCO!BA16</f>
        <v>19.850000000000001</v>
      </c>
      <c r="O1474" s="54">
        <f>[1]BANCO!BE16</f>
        <v>22.27</v>
      </c>
      <c r="P1474" s="54">
        <f>[1]BANCO!BI16</f>
        <v>25.15</v>
      </c>
      <c r="Q1474" s="54">
        <f>[1]BANCO!BM16</f>
        <v>19.850000000000001</v>
      </c>
      <c r="R1474" s="54">
        <f>[1]BANCO!BQ16</f>
        <v>22.27</v>
      </c>
      <c r="S1474" s="54">
        <f>[1]BANCO!BU16</f>
        <v>0</v>
      </c>
      <c r="T1474" s="54">
        <f>[1]BANCO!BY16</f>
        <v>0</v>
      </c>
    </row>
    <row r="1475" spans="1:20" hidden="1" x14ac:dyDescent="0.2">
      <c r="A1475" s="42">
        <f>[1]BANCO!A17</f>
        <v>39203</v>
      </c>
      <c r="B1475" s="54">
        <f>[1]BANCO!E17</f>
        <v>38.08</v>
      </c>
      <c r="C1475" s="54">
        <f>[1]BANCO!I17</f>
        <v>10.130000000000001</v>
      </c>
      <c r="D1475" s="54">
        <f>[1]BANCO!M17</f>
        <v>9.11</v>
      </c>
      <c r="E1475" s="54">
        <f>[1]BANCO!Q17</f>
        <v>9.44</v>
      </c>
      <c r="F1475" s="54">
        <f>[1]BANCO!U17</f>
        <v>35.76</v>
      </c>
      <c r="G1475" s="54">
        <f>[1]BANCO!Y17</f>
        <v>42.88</v>
      </c>
      <c r="H1475" s="54">
        <f>[1]BANCO!AC17</f>
        <v>19.78</v>
      </c>
      <c r="I1475" s="54">
        <f>[1]BANCO!AG17</f>
        <v>16.37</v>
      </c>
      <c r="J1475" s="54">
        <f>[1]BANCO!AK17</f>
        <v>33.799999999999997</v>
      </c>
      <c r="K1475" s="54">
        <f>[1]BANCO!AO17</f>
        <v>23.33</v>
      </c>
      <c r="L1475" s="54">
        <f>[1]BANCO!AS17</f>
        <v>20.23</v>
      </c>
      <c r="M1475" s="54">
        <f>[1]BANCO!AW17</f>
        <v>26.5</v>
      </c>
      <c r="N1475" s="54">
        <f>[1]BANCO!BA17</f>
        <v>20.92</v>
      </c>
      <c r="O1475" s="54">
        <f>[1]BANCO!BE17</f>
        <v>23.47</v>
      </c>
      <c r="P1475" s="54">
        <f>[1]BANCO!BI17</f>
        <v>26.51</v>
      </c>
      <c r="Q1475" s="54">
        <f>[1]BANCO!BM17</f>
        <v>20.92</v>
      </c>
      <c r="R1475" s="54">
        <f>[1]BANCO!BQ17</f>
        <v>23.47</v>
      </c>
      <c r="S1475" s="54">
        <f>[1]BANCO!BU17</f>
        <v>0</v>
      </c>
      <c r="T1475" s="54">
        <f>[1]BANCO!BY17</f>
        <v>0</v>
      </c>
    </row>
    <row r="1476" spans="1:20" hidden="1" x14ac:dyDescent="0.2">
      <c r="A1476" s="42">
        <f>[1]BANCO!A18</f>
        <v>39234</v>
      </c>
      <c r="B1476" s="54">
        <f>[1]BANCO!E18</f>
        <v>39.04</v>
      </c>
      <c r="C1476" s="54">
        <f>[1]BANCO!I18</f>
        <v>10.38</v>
      </c>
      <c r="D1476" s="54">
        <f>[1]BANCO!M18</f>
        <v>9.34</v>
      </c>
      <c r="E1476" s="54">
        <f>[1]BANCO!Q18</f>
        <v>9.68</v>
      </c>
      <c r="F1476" s="54">
        <f>[1]BANCO!U18</f>
        <v>36.659999999999997</v>
      </c>
      <c r="G1476" s="54">
        <f>[1]BANCO!Y18</f>
        <v>43.96</v>
      </c>
      <c r="H1476" s="54">
        <f>[1]BANCO!AC18</f>
        <v>20.28</v>
      </c>
      <c r="I1476" s="54">
        <f>[1]BANCO!AG18</f>
        <v>16.78</v>
      </c>
      <c r="J1476" s="54">
        <f>[1]BANCO!AK18</f>
        <v>34.659999999999997</v>
      </c>
      <c r="K1476" s="54">
        <f>[1]BANCO!AO18</f>
        <v>23.91</v>
      </c>
      <c r="L1476" s="54">
        <f>[1]BANCO!AS18</f>
        <v>20.74</v>
      </c>
      <c r="M1476" s="54">
        <f>[1]BANCO!AW18</f>
        <v>27.17</v>
      </c>
      <c r="N1476" s="54">
        <f>[1]BANCO!BA18</f>
        <v>21.45</v>
      </c>
      <c r="O1476" s="54">
        <f>[1]BANCO!BE18</f>
        <v>24.06</v>
      </c>
      <c r="P1476" s="54">
        <f>[1]BANCO!BI18</f>
        <v>27.17</v>
      </c>
      <c r="Q1476" s="54">
        <f>[1]BANCO!BM18</f>
        <v>21.45</v>
      </c>
      <c r="R1476" s="54">
        <f>[1]BANCO!BQ18</f>
        <v>24.06</v>
      </c>
      <c r="S1476" s="54">
        <f>[1]BANCO!BU18</f>
        <v>0</v>
      </c>
      <c r="T1476" s="54">
        <f>[1]BANCO!BY18</f>
        <v>0</v>
      </c>
    </row>
    <row r="1477" spans="1:20" hidden="1" x14ac:dyDescent="0.2">
      <c r="A1477" s="42">
        <f>[1]BANCO!A19</f>
        <v>39264</v>
      </c>
      <c r="B1477" s="54">
        <f>[1]BANCO!E19</f>
        <v>39.04</v>
      </c>
      <c r="C1477" s="54">
        <f>[1]BANCO!I19</f>
        <v>10.38</v>
      </c>
      <c r="D1477" s="54">
        <f>[1]BANCO!M19</f>
        <v>9.34</v>
      </c>
      <c r="E1477" s="54">
        <f>[1]BANCO!Q19</f>
        <v>9.68</v>
      </c>
      <c r="F1477" s="54">
        <f>[1]BANCO!U19</f>
        <v>36.659999999999997</v>
      </c>
      <c r="G1477" s="54">
        <f>[1]BANCO!Y19</f>
        <v>43.96</v>
      </c>
      <c r="H1477" s="54">
        <f>[1]BANCO!AC19</f>
        <v>20.28</v>
      </c>
      <c r="I1477" s="54">
        <f>[1]BANCO!AG19</f>
        <v>16.78</v>
      </c>
      <c r="J1477" s="54">
        <f>[1]BANCO!AK19</f>
        <v>34.659999999999997</v>
      </c>
      <c r="K1477" s="54">
        <f>[1]BANCO!AO19</f>
        <v>23.91</v>
      </c>
      <c r="L1477" s="54">
        <f>[1]BANCO!AS19</f>
        <v>20.74</v>
      </c>
      <c r="M1477" s="54">
        <f>[1]BANCO!AW19</f>
        <v>27.17</v>
      </c>
      <c r="N1477" s="54">
        <f>[1]BANCO!BA19</f>
        <v>21.45</v>
      </c>
      <c r="O1477" s="54">
        <f>[1]BANCO!BE19</f>
        <v>24.06</v>
      </c>
      <c r="P1477" s="54">
        <f>[1]BANCO!BI19</f>
        <v>27.17</v>
      </c>
      <c r="Q1477" s="54">
        <f>[1]BANCO!BM19</f>
        <v>21.45</v>
      </c>
      <c r="R1477" s="54">
        <f>[1]BANCO!BQ19</f>
        <v>24.06</v>
      </c>
      <c r="S1477" s="54">
        <f>[1]BANCO!BU19</f>
        <v>0</v>
      </c>
      <c r="T1477" s="54">
        <f>[1]BANCO!BY19</f>
        <v>0</v>
      </c>
    </row>
    <row r="1478" spans="1:20" hidden="1" x14ac:dyDescent="0.2">
      <c r="A1478" s="42">
        <f>[1]BANCO!A20</f>
        <v>39295</v>
      </c>
      <c r="B1478" s="54">
        <f>[1]BANCO!E20</f>
        <v>40.03</v>
      </c>
      <c r="C1478" s="54">
        <f>[1]BANCO!I20</f>
        <v>10.64</v>
      </c>
      <c r="D1478" s="54">
        <f>[1]BANCO!M20</f>
        <v>9.58</v>
      </c>
      <c r="E1478" s="54">
        <f>[1]BANCO!Q20</f>
        <v>9.93</v>
      </c>
      <c r="F1478" s="54">
        <f>[1]BANCO!U20</f>
        <v>37.590000000000003</v>
      </c>
      <c r="G1478" s="54">
        <f>[1]BANCO!Y20</f>
        <v>45.07</v>
      </c>
      <c r="H1478" s="54">
        <f>[1]BANCO!AC20</f>
        <v>20.8</v>
      </c>
      <c r="I1478" s="54">
        <f>[1]BANCO!AG20</f>
        <v>17.21</v>
      </c>
      <c r="J1478" s="54">
        <f>[1]BANCO!AK20</f>
        <v>35.54</v>
      </c>
      <c r="K1478" s="54">
        <f>[1]BANCO!AO20</f>
        <v>24.52</v>
      </c>
      <c r="L1478" s="54">
        <f>[1]BANCO!AS20</f>
        <v>21.27</v>
      </c>
      <c r="M1478" s="54">
        <f>[1]BANCO!AW20</f>
        <v>27.86</v>
      </c>
      <c r="N1478" s="54">
        <f>[1]BANCO!BA20</f>
        <v>22</v>
      </c>
      <c r="O1478" s="54">
        <f>[1]BANCO!BE20</f>
        <v>24.67</v>
      </c>
      <c r="P1478" s="54">
        <f>[1]BANCO!BI20</f>
        <v>27.86</v>
      </c>
      <c r="Q1478" s="54">
        <f>[1]BANCO!BM20</f>
        <v>22</v>
      </c>
      <c r="R1478" s="54">
        <f>[1]BANCO!BQ20</f>
        <v>24.67</v>
      </c>
      <c r="S1478" s="54">
        <f>[1]BANCO!BU20</f>
        <v>0</v>
      </c>
      <c r="T1478" s="54">
        <f>[1]BANCO!BY20</f>
        <v>0</v>
      </c>
    </row>
    <row r="1479" spans="1:20" hidden="1" x14ac:dyDescent="0.2">
      <c r="A1479" s="42">
        <f>[1]BANCO!A21</f>
        <v>39326</v>
      </c>
      <c r="B1479" s="54">
        <f>[1]BANCO!E21</f>
        <v>40.08</v>
      </c>
      <c r="C1479" s="54">
        <f>[1]BANCO!I21</f>
        <v>10.66</v>
      </c>
      <c r="D1479" s="54">
        <f>[1]BANCO!M21</f>
        <v>9.59</v>
      </c>
      <c r="E1479" s="54">
        <f>[1]BANCO!Q21</f>
        <v>9.94</v>
      </c>
      <c r="F1479" s="54">
        <f>[1]BANCO!U21</f>
        <v>37.64</v>
      </c>
      <c r="G1479" s="54">
        <f>[1]BANCO!Y21</f>
        <v>45.13</v>
      </c>
      <c r="H1479" s="54">
        <f>[1]BANCO!AC21</f>
        <v>20.82</v>
      </c>
      <c r="I1479" s="54">
        <f>[1]BANCO!AG21</f>
        <v>17.23</v>
      </c>
      <c r="J1479" s="54">
        <f>[1]BANCO!AK21</f>
        <v>35.58</v>
      </c>
      <c r="K1479" s="54">
        <f>[1]BANCO!AO21</f>
        <v>24.55</v>
      </c>
      <c r="L1479" s="54">
        <f>[1]BANCO!AS21</f>
        <v>21.3</v>
      </c>
      <c r="M1479" s="54">
        <f>[1]BANCO!AW21</f>
        <v>27.9</v>
      </c>
      <c r="N1479" s="54">
        <f>[1]BANCO!BA21</f>
        <v>22.02</v>
      </c>
      <c r="O1479" s="54">
        <f>[1]BANCO!BE21</f>
        <v>24.7</v>
      </c>
      <c r="P1479" s="54">
        <f>[1]BANCO!BI21</f>
        <v>27.9</v>
      </c>
      <c r="Q1479" s="54">
        <f>[1]BANCO!BM21</f>
        <v>22.02</v>
      </c>
      <c r="R1479" s="54">
        <f>[1]BANCO!BQ21</f>
        <v>24.7</v>
      </c>
      <c r="S1479" s="54">
        <f>[1]BANCO!BU21</f>
        <v>0</v>
      </c>
      <c r="T1479" s="54">
        <f>[1]BANCO!BY21</f>
        <v>0</v>
      </c>
    </row>
    <row r="1480" spans="1:20" hidden="1" x14ac:dyDescent="0.2">
      <c r="A1480" s="42">
        <f>[1]BANCO!A22</f>
        <v>39356</v>
      </c>
      <c r="B1480" s="54">
        <f>[1]BANCO!E22</f>
        <v>39.89</v>
      </c>
      <c r="C1480" s="54">
        <f>[1]BANCO!I22</f>
        <v>10.61</v>
      </c>
      <c r="D1480" s="54">
        <f>[1]BANCO!M22</f>
        <v>9.5399999999999991</v>
      </c>
      <c r="E1480" s="54">
        <f>[1]BANCO!Q22</f>
        <v>9.89</v>
      </c>
      <c r="F1480" s="54">
        <f>[1]BANCO!U22</f>
        <v>37.450000000000003</v>
      </c>
      <c r="G1480" s="54">
        <f>[1]BANCO!Y22</f>
        <v>44.91</v>
      </c>
      <c r="H1480" s="54">
        <f>[1]BANCO!AC22</f>
        <v>20.72</v>
      </c>
      <c r="I1480" s="54">
        <f>[1]BANCO!AG22</f>
        <v>17.149999999999999</v>
      </c>
      <c r="J1480" s="54">
        <f>[1]BANCO!AK22</f>
        <v>35.4</v>
      </c>
      <c r="K1480" s="54">
        <f>[1]BANCO!AO22</f>
        <v>24.43</v>
      </c>
      <c r="L1480" s="54">
        <f>[1]BANCO!AS22</f>
        <v>21.19</v>
      </c>
      <c r="M1480" s="54">
        <f>[1]BANCO!AW22</f>
        <v>27.76</v>
      </c>
      <c r="N1480" s="54">
        <f>[1]BANCO!BA22</f>
        <v>21.91</v>
      </c>
      <c r="O1480" s="54">
        <f>[1]BANCO!BE22</f>
        <v>24.58</v>
      </c>
      <c r="P1480" s="54">
        <f>[1]BANCO!BI22</f>
        <v>27.76</v>
      </c>
      <c r="Q1480" s="54">
        <f>[1]BANCO!BM22</f>
        <v>21.91</v>
      </c>
      <c r="R1480" s="54">
        <f>[1]BANCO!BQ22</f>
        <v>24.58</v>
      </c>
      <c r="S1480" s="54">
        <f>[1]BANCO!BU22</f>
        <v>0</v>
      </c>
      <c r="T1480" s="54">
        <f>[1]BANCO!BY22</f>
        <v>0</v>
      </c>
    </row>
    <row r="1481" spans="1:20" hidden="1" x14ac:dyDescent="0.2">
      <c r="A1481" s="42">
        <f>[1]BANCO!A23</f>
        <v>39387</v>
      </c>
      <c r="B1481" s="54">
        <f>[1]BANCO!E23</f>
        <v>39.89</v>
      </c>
      <c r="C1481" s="54">
        <f>[1]BANCO!I23</f>
        <v>10.61</v>
      </c>
      <c r="D1481" s="54">
        <f>[1]BANCO!M23</f>
        <v>9.5399999999999991</v>
      </c>
      <c r="E1481" s="54">
        <f>[1]BANCO!Q23</f>
        <v>9.89</v>
      </c>
      <c r="F1481" s="54">
        <f>[1]BANCO!U23</f>
        <v>37.450000000000003</v>
      </c>
      <c r="G1481" s="54">
        <f>[1]BANCO!Y23</f>
        <v>44.91</v>
      </c>
      <c r="H1481" s="54">
        <f>[1]BANCO!AC23</f>
        <v>20.72</v>
      </c>
      <c r="I1481" s="54">
        <f>[1]BANCO!AG23</f>
        <v>17.149999999999999</v>
      </c>
      <c r="J1481" s="54">
        <f>[1]BANCO!AK23</f>
        <v>35.4</v>
      </c>
      <c r="K1481" s="54">
        <f>[1]BANCO!AO23</f>
        <v>24.43</v>
      </c>
      <c r="L1481" s="54">
        <f>[1]BANCO!AS23</f>
        <v>21.19</v>
      </c>
      <c r="M1481" s="54">
        <f>[1]BANCO!AW23</f>
        <v>27.76</v>
      </c>
      <c r="N1481" s="54">
        <f>[1]BANCO!BA23</f>
        <v>21.91</v>
      </c>
      <c r="O1481" s="54">
        <f>[1]BANCO!BE23</f>
        <v>24.58</v>
      </c>
      <c r="P1481" s="54">
        <f>[1]BANCO!BI23</f>
        <v>27.76</v>
      </c>
      <c r="Q1481" s="54">
        <f>[1]BANCO!BM23</f>
        <v>21.91</v>
      </c>
      <c r="R1481" s="54">
        <f>[1]BANCO!BQ23</f>
        <v>24.58</v>
      </c>
      <c r="S1481" s="54">
        <f>[1]BANCO!BU23</f>
        <v>0</v>
      </c>
      <c r="T1481" s="54">
        <f>[1]BANCO!BY23</f>
        <v>0</v>
      </c>
    </row>
    <row r="1482" spans="1:20" hidden="1" x14ac:dyDescent="0.2">
      <c r="A1482" s="42">
        <f>[1]BANCO!A24</f>
        <v>39417</v>
      </c>
      <c r="B1482" s="54">
        <f>[1]BANCO!E24</f>
        <v>40.86</v>
      </c>
      <c r="C1482" s="54">
        <f>[1]BANCO!I24</f>
        <v>10.86</v>
      </c>
      <c r="D1482" s="54">
        <f>[1]BANCO!M24</f>
        <v>9.7799999999999994</v>
      </c>
      <c r="E1482" s="54">
        <f>[1]BANCO!Q24</f>
        <v>10.130000000000001</v>
      </c>
      <c r="F1482" s="54">
        <f>[1]BANCO!U24</f>
        <v>38.369999999999997</v>
      </c>
      <c r="G1482" s="54">
        <f>[1]BANCO!Y24</f>
        <v>46</v>
      </c>
      <c r="H1482" s="54">
        <f>[1]BANCO!AC24</f>
        <v>21.22</v>
      </c>
      <c r="I1482" s="54">
        <f>[1]BANCO!AG24</f>
        <v>17.559999999999999</v>
      </c>
      <c r="J1482" s="54">
        <f>[1]BANCO!AK24</f>
        <v>36.270000000000003</v>
      </c>
      <c r="K1482" s="54">
        <f>[1]BANCO!AO24</f>
        <v>25.03</v>
      </c>
      <c r="L1482" s="54">
        <f>[1]BANCO!AS24</f>
        <v>21.71</v>
      </c>
      <c r="M1482" s="54">
        <f>[1]BANCO!AW24</f>
        <v>28.44</v>
      </c>
      <c r="N1482" s="54">
        <f>[1]BANCO!BA24</f>
        <v>22.45</v>
      </c>
      <c r="O1482" s="54">
        <f>[1]BANCO!BE24</f>
        <v>25.18</v>
      </c>
      <c r="P1482" s="54">
        <f>[1]BANCO!BI24</f>
        <v>28.44</v>
      </c>
      <c r="Q1482" s="54">
        <f>[1]BANCO!BM24</f>
        <v>22.45</v>
      </c>
      <c r="R1482" s="54">
        <f>[1]BANCO!BQ24</f>
        <v>25.18</v>
      </c>
      <c r="S1482" s="54">
        <f>[1]BANCO!BU24</f>
        <v>0</v>
      </c>
      <c r="T1482" s="54">
        <f>[1]BANCO!BY24</f>
        <v>0</v>
      </c>
    </row>
    <row r="1483" spans="1:20" hidden="1" x14ac:dyDescent="0.2">
      <c r="A1483" s="42">
        <f>[1]BANCO!A25</f>
        <v>39448</v>
      </c>
      <c r="B1483" s="54">
        <f>[1]BANCO!E25</f>
        <v>40.86</v>
      </c>
      <c r="C1483" s="54">
        <f>[1]BANCO!I25</f>
        <v>10.86</v>
      </c>
      <c r="D1483" s="54">
        <f>[1]BANCO!M25</f>
        <v>9.7799999999999994</v>
      </c>
      <c r="E1483" s="54">
        <f>[1]BANCO!Q25</f>
        <v>10.130000000000001</v>
      </c>
      <c r="F1483" s="54">
        <f>[1]BANCO!U25</f>
        <v>38.369999999999997</v>
      </c>
      <c r="G1483" s="54">
        <f>[1]BANCO!Y25</f>
        <v>46</v>
      </c>
      <c r="H1483" s="54">
        <f>[1]BANCO!AC25</f>
        <v>21.22</v>
      </c>
      <c r="I1483" s="54">
        <f>[1]BANCO!AG25</f>
        <v>17.559999999999999</v>
      </c>
      <c r="J1483" s="54">
        <f>[1]BANCO!AK25</f>
        <v>36.270000000000003</v>
      </c>
      <c r="K1483" s="54">
        <f>[1]BANCO!AO25</f>
        <v>25.03</v>
      </c>
      <c r="L1483" s="54">
        <f>[1]BANCO!AS25</f>
        <v>21.71</v>
      </c>
      <c r="M1483" s="54">
        <f>[1]BANCO!AW25</f>
        <v>28.44</v>
      </c>
      <c r="N1483" s="54">
        <f>[1]BANCO!BA25</f>
        <v>22.45</v>
      </c>
      <c r="O1483" s="54">
        <f>[1]BANCO!BE25</f>
        <v>25.18</v>
      </c>
      <c r="P1483" s="54">
        <f>[1]BANCO!BI25</f>
        <v>28.44</v>
      </c>
      <c r="Q1483" s="54">
        <f>[1]BANCO!BM25</f>
        <v>22.45</v>
      </c>
      <c r="R1483" s="54">
        <f>[1]BANCO!BQ25</f>
        <v>25.18</v>
      </c>
      <c r="S1483" s="54">
        <f>[1]BANCO!BU25</f>
        <v>0</v>
      </c>
      <c r="T1483" s="54">
        <f>[1]BANCO!BY25</f>
        <v>0</v>
      </c>
    </row>
    <row r="1484" spans="1:20" hidden="1" x14ac:dyDescent="0.2">
      <c r="A1484" s="42">
        <f>[1]BANCO!A26</f>
        <v>39479</v>
      </c>
      <c r="B1484" s="54">
        <f>[1]BANCO!E26</f>
        <v>40.86</v>
      </c>
      <c r="C1484" s="54">
        <f>[1]BANCO!I26</f>
        <v>10.86</v>
      </c>
      <c r="D1484" s="54">
        <f>[1]BANCO!M26</f>
        <v>9.7799999999999994</v>
      </c>
      <c r="E1484" s="54">
        <f>[1]BANCO!Q26</f>
        <v>10.130000000000001</v>
      </c>
      <c r="F1484" s="54">
        <f>[1]BANCO!U26</f>
        <v>38.369999999999997</v>
      </c>
      <c r="G1484" s="54">
        <f>[1]BANCO!Y26</f>
        <v>46</v>
      </c>
      <c r="H1484" s="54">
        <f>[1]BANCO!AC26</f>
        <v>21.22</v>
      </c>
      <c r="I1484" s="54">
        <f>[1]BANCO!AG26</f>
        <v>17.559999999999999</v>
      </c>
      <c r="J1484" s="54">
        <f>[1]BANCO!AK26</f>
        <v>36.270000000000003</v>
      </c>
      <c r="K1484" s="54">
        <f>[1]BANCO!AO26</f>
        <v>25.03</v>
      </c>
      <c r="L1484" s="54">
        <f>[1]BANCO!AS26</f>
        <v>21.71</v>
      </c>
      <c r="M1484" s="54">
        <f>[1]BANCO!AW26</f>
        <v>28.44</v>
      </c>
      <c r="N1484" s="54">
        <f>[1]BANCO!BA26</f>
        <v>22.45</v>
      </c>
      <c r="O1484" s="54">
        <f>[1]BANCO!BE26</f>
        <v>25.18</v>
      </c>
      <c r="P1484" s="54">
        <f>[1]BANCO!BI26</f>
        <v>28.44</v>
      </c>
      <c r="Q1484" s="54">
        <f>[1]BANCO!BM26</f>
        <v>22.45</v>
      </c>
      <c r="R1484" s="54">
        <f>[1]BANCO!BQ26</f>
        <v>25.18</v>
      </c>
      <c r="S1484" s="54">
        <f>[1]BANCO!BU26</f>
        <v>0</v>
      </c>
      <c r="T1484" s="54">
        <f>[1]BANCO!BY26</f>
        <v>0</v>
      </c>
    </row>
    <row r="1485" spans="1:20" hidden="1" x14ac:dyDescent="0.2">
      <c r="A1485" s="42">
        <f>[1]BANCO!A27</f>
        <v>39508</v>
      </c>
      <c r="B1485" s="54">
        <f>[1]BANCO!E27</f>
        <v>40.86</v>
      </c>
      <c r="C1485" s="54">
        <f>[1]BANCO!I27</f>
        <v>10.86</v>
      </c>
      <c r="D1485" s="54">
        <f>[1]BANCO!M27</f>
        <v>9.7799999999999994</v>
      </c>
      <c r="E1485" s="54">
        <f>[1]BANCO!Q27</f>
        <v>10.130000000000001</v>
      </c>
      <c r="F1485" s="54">
        <f>[1]BANCO!U27</f>
        <v>38.369999999999997</v>
      </c>
      <c r="G1485" s="54">
        <f>[1]BANCO!Y27</f>
        <v>46</v>
      </c>
      <c r="H1485" s="54">
        <f>[1]BANCO!AC27</f>
        <v>21.22</v>
      </c>
      <c r="I1485" s="54">
        <f>[1]BANCO!AG27</f>
        <v>17.559999999999999</v>
      </c>
      <c r="J1485" s="54">
        <f>[1]BANCO!AK27</f>
        <v>36.270000000000003</v>
      </c>
      <c r="K1485" s="54">
        <f>[1]BANCO!AO27</f>
        <v>25.03</v>
      </c>
      <c r="L1485" s="54">
        <f>[1]BANCO!AS27</f>
        <v>21.71</v>
      </c>
      <c r="M1485" s="54">
        <f>[1]BANCO!AW27</f>
        <v>28.44</v>
      </c>
      <c r="N1485" s="54">
        <f>[1]BANCO!BA27</f>
        <v>22.45</v>
      </c>
      <c r="O1485" s="54">
        <f>[1]BANCO!BE27</f>
        <v>25.18</v>
      </c>
      <c r="P1485" s="54">
        <f>[1]BANCO!BI27</f>
        <v>28.44</v>
      </c>
      <c r="Q1485" s="54">
        <f>[1]BANCO!BM27</f>
        <v>22.45</v>
      </c>
      <c r="R1485" s="54">
        <f>[1]BANCO!BQ27</f>
        <v>25.18</v>
      </c>
      <c r="S1485" s="54">
        <f>[1]BANCO!BU27</f>
        <v>0</v>
      </c>
      <c r="T1485" s="54">
        <f>[1]BANCO!BY27</f>
        <v>0</v>
      </c>
    </row>
    <row r="1486" spans="1:20" hidden="1" x14ac:dyDescent="0.2">
      <c r="A1486" s="42">
        <f>[1]BANCO!A28</f>
        <v>39539</v>
      </c>
      <c r="B1486" s="54">
        <f>[1]BANCO!E28</f>
        <v>40.17</v>
      </c>
      <c r="C1486" s="54">
        <f>[1]BANCO!I28</f>
        <v>10.68</v>
      </c>
      <c r="D1486" s="54">
        <f>[1]BANCO!M28</f>
        <v>9.61</v>
      </c>
      <c r="E1486" s="54">
        <f>[1]BANCO!Q28</f>
        <v>9.9600000000000009</v>
      </c>
      <c r="F1486" s="54">
        <f>[1]BANCO!U28</f>
        <v>37.71</v>
      </c>
      <c r="G1486" s="54">
        <f>[1]BANCO!Y28</f>
        <v>45.22</v>
      </c>
      <c r="H1486" s="54">
        <f>[1]BANCO!AC28</f>
        <v>20.86</v>
      </c>
      <c r="I1486" s="54">
        <f>[1]BANCO!AG28</f>
        <v>17.27</v>
      </c>
      <c r="J1486" s="54">
        <f>[1]BANCO!AK28</f>
        <v>35.65</v>
      </c>
      <c r="K1486" s="54">
        <f>[1]BANCO!AO28</f>
        <v>24.6</v>
      </c>
      <c r="L1486" s="54">
        <f>[1]BANCO!AS28</f>
        <v>21.34</v>
      </c>
      <c r="M1486" s="54">
        <f>[1]BANCO!AW28</f>
        <v>27.95</v>
      </c>
      <c r="N1486" s="54">
        <f>[1]BANCO!BA28</f>
        <v>22.07</v>
      </c>
      <c r="O1486" s="54">
        <f>[1]BANCO!BE28</f>
        <v>24.75</v>
      </c>
      <c r="P1486" s="54">
        <f>[1]BANCO!BI28</f>
        <v>27.96</v>
      </c>
      <c r="Q1486" s="54">
        <f>[1]BANCO!BM28</f>
        <v>22.07</v>
      </c>
      <c r="R1486" s="54">
        <f>[1]BANCO!BQ28</f>
        <v>24.75</v>
      </c>
      <c r="S1486" s="54">
        <f>[1]BANCO!BU28</f>
        <v>0</v>
      </c>
      <c r="T1486" s="54">
        <f>[1]BANCO!BY28</f>
        <v>0</v>
      </c>
    </row>
    <row r="1487" spans="1:20" hidden="1" x14ac:dyDescent="0.2">
      <c r="A1487" s="42">
        <f>[1]BANCO!A29</f>
        <v>39569</v>
      </c>
      <c r="B1487" s="54">
        <f>[1]BANCO!E29</f>
        <v>40.96</v>
      </c>
      <c r="C1487" s="54">
        <f>[1]BANCO!I29</f>
        <v>10.89</v>
      </c>
      <c r="D1487" s="54">
        <f>[1]BANCO!M29</f>
        <v>9.8000000000000007</v>
      </c>
      <c r="E1487" s="54">
        <f>[1]BANCO!Q29</f>
        <v>10.16</v>
      </c>
      <c r="F1487" s="54">
        <f>[1]BANCO!U29</f>
        <v>38.46</v>
      </c>
      <c r="G1487" s="54">
        <f>[1]BANCO!Y29</f>
        <v>46.12</v>
      </c>
      <c r="H1487" s="54">
        <f>[1]BANCO!AC29</f>
        <v>21.28</v>
      </c>
      <c r="I1487" s="54">
        <f>[1]BANCO!AG29</f>
        <v>17.61</v>
      </c>
      <c r="J1487" s="54">
        <f>[1]BANCO!AK29</f>
        <v>36.36</v>
      </c>
      <c r="K1487" s="54">
        <f>[1]BANCO!AO29</f>
        <v>25.09</v>
      </c>
      <c r="L1487" s="54">
        <f>[1]BANCO!AS29</f>
        <v>21.76</v>
      </c>
      <c r="M1487" s="54">
        <f>[1]BANCO!AW29</f>
        <v>28.51</v>
      </c>
      <c r="N1487" s="54">
        <f>[1]BANCO!BA29</f>
        <v>22.51</v>
      </c>
      <c r="O1487" s="54">
        <f>[1]BANCO!BE29</f>
        <v>25.24</v>
      </c>
      <c r="P1487" s="54">
        <f>[1]BANCO!BI29</f>
        <v>28.51</v>
      </c>
      <c r="Q1487" s="54">
        <f>[1]BANCO!BM29</f>
        <v>22.51</v>
      </c>
      <c r="R1487" s="54">
        <f>[1]BANCO!BQ29</f>
        <v>25.24</v>
      </c>
      <c r="S1487" s="54">
        <f>[1]BANCO!BU29</f>
        <v>0</v>
      </c>
      <c r="T1487" s="54">
        <f>[1]BANCO!BY29</f>
        <v>0</v>
      </c>
    </row>
    <row r="1488" spans="1:20" hidden="1" x14ac:dyDescent="0.2">
      <c r="A1488" s="42">
        <f>[1]BANCO!A30</f>
        <v>39600</v>
      </c>
      <c r="B1488" s="54">
        <f>[1]BANCO!E30</f>
        <v>41.09</v>
      </c>
      <c r="C1488" s="54">
        <f>[1]BANCO!I30</f>
        <v>10.93</v>
      </c>
      <c r="D1488" s="54">
        <f>[1]BANCO!M30</f>
        <v>9.83</v>
      </c>
      <c r="E1488" s="54">
        <f>[1]BANCO!Q30</f>
        <v>10.19</v>
      </c>
      <c r="F1488" s="54">
        <f>[1]BANCO!U30</f>
        <v>38.58</v>
      </c>
      <c r="G1488" s="54">
        <f>[1]BANCO!Y30</f>
        <v>46.27</v>
      </c>
      <c r="H1488" s="54">
        <f>[1]BANCO!AC30</f>
        <v>21.34</v>
      </c>
      <c r="I1488" s="54">
        <f>[1]BANCO!AG30</f>
        <v>17.66</v>
      </c>
      <c r="J1488" s="54">
        <f>[1]BANCO!AK30</f>
        <v>36.479999999999997</v>
      </c>
      <c r="K1488" s="54">
        <f>[1]BANCO!AO30</f>
        <v>25.17</v>
      </c>
      <c r="L1488" s="54">
        <f>[1]BANCO!AS30</f>
        <v>21.83</v>
      </c>
      <c r="M1488" s="54">
        <f>[1]BANCO!AW30</f>
        <v>28.6</v>
      </c>
      <c r="N1488" s="54">
        <f>[1]BANCO!BA30</f>
        <v>22.58</v>
      </c>
      <c r="O1488" s="54">
        <f>[1]BANCO!BE30</f>
        <v>25.33</v>
      </c>
      <c r="P1488" s="54">
        <f>[1]BANCO!BI30</f>
        <v>28.6</v>
      </c>
      <c r="Q1488" s="54">
        <f>[1]BANCO!BM30</f>
        <v>22.58</v>
      </c>
      <c r="R1488" s="54">
        <f>[1]BANCO!BQ30</f>
        <v>25.32</v>
      </c>
      <c r="S1488" s="54">
        <f>[1]BANCO!BU30</f>
        <v>0</v>
      </c>
      <c r="T1488" s="54">
        <f>[1]BANCO!BY30</f>
        <v>0</v>
      </c>
    </row>
    <row r="1489" spans="1:20" hidden="1" x14ac:dyDescent="0.2">
      <c r="A1489" s="42">
        <f>[1]BANCO!A31</f>
        <v>39630</v>
      </c>
      <c r="B1489" s="54">
        <f>[1]BANCO!E31</f>
        <v>41.7</v>
      </c>
      <c r="C1489" s="54">
        <f>[1]BANCO!I31</f>
        <v>11.09</v>
      </c>
      <c r="D1489" s="54">
        <f>[1]BANCO!M31</f>
        <v>9.98</v>
      </c>
      <c r="E1489" s="54">
        <f>[1]BANCO!Q31</f>
        <v>10.34</v>
      </c>
      <c r="F1489" s="54">
        <f>[1]BANCO!U31</f>
        <v>39.159999999999997</v>
      </c>
      <c r="G1489" s="54">
        <f>[1]BANCO!Y31</f>
        <v>46.95</v>
      </c>
      <c r="H1489" s="54">
        <f>[1]BANCO!AC31</f>
        <v>21.66</v>
      </c>
      <c r="I1489" s="54">
        <f>[1]BANCO!AG31</f>
        <v>17.93</v>
      </c>
      <c r="J1489" s="54">
        <f>[1]BANCO!AK31</f>
        <v>37.020000000000003</v>
      </c>
      <c r="K1489" s="54">
        <f>[1]BANCO!AO31</f>
        <v>25.54</v>
      </c>
      <c r="L1489" s="54">
        <f>[1]BANCO!AS31</f>
        <v>22.16</v>
      </c>
      <c r="M1489" s="54">
        <f>[1]BANCO!AW31</f>
        <v>29.02</v>
      </c>
      <c r="N1489" s="54">
        <f>[1]BANCO!BA31</f>
        <v>22.91</v>
      </c>
      <c r="O1489" s="54">
        <f>[1]BANCO!BE31</f>
        <v>25.7</v>
      </c>
      <c r="P1489" s="54">
        <f>[1]BANCO!BI31</f>
        <v>29.03</v>
      </c>
      <c r="Q1489" s="54">
        <f>[1]BANCO!BM31</f>
        <v>22.91</v>
      </c>
      <c r="R1489" s="54">
        <f>[1]BANCO!BQ31</f>
        <v>25.7</v>
      </c>
      <c r="S1489" s="54">
        <f>[1]BANCO!BU31</f>
        <v>0</v>
      </c>
      <c r="T1489" s="54">
        <f>[1]BANCO!BY31</f>
        <v>0</v>
      </c>
    </row>
    <row r="1490" spans="1:20" hidden="1" x14ac:dyDescent="0.2">
      <c r="A1490" s="42">
        <f>[1]BANCO!A32</f>
        <v>39661</v>
      </c>
      <c r="B1490" s="54">
        <f>[1]BANCO!E32</f>
        <v>41.46</v>
      </c>
      <c r="C1490" s="54">
        <f>[1]BANCO!I32</f>
        <v>11.02</v>
      </c>
      <c r="D1490" s="54">
        <f>[1]BANCO!M32</f>
        <v>9.92</v>
      </c>
      <c r="E1490" s="54">
        <f>[1]BANCO!Q32</f>
        <v>10.28</v>
      </c>
      <c r="F1490" s="54">
        <f>[1]BANCO!U32</f>
        <v>38.92</v>
      </c>
      <c r="G1490" s="54">
        <f>[1]BANCO!Y32</f>
        <v>46.68</v>
      </c>
      <c r="H1490" s="54">
        <f>[1]BANCO!AC32</f>
        <v>21.53</v>
      </c>
      <c r="I1490" s="54">
        <f>[1]BANCO!AG32</f>
        <v>17.82</v>
      </c>
      <c r="J1490" s="54">
        <f>[1]BANCO!AK32</f>
        <v>36.799999999999997</v>
      </c>
      <c r="K1490" s="54">
        <f>[1]BANCO!AO32</f>
        <v>25.39</v>
      </c>
      <c r="L1490" s="54">
        <f>[1]BANCO!AS32</f>
        <v>22.03</v>
      </c>
      <c r="M1490" s="54">
        <f>[1]BANCO!AW32</f>
        <v>28.85</v>
      </c>
      <c r="N1490" s="54">
        <f>[1]BANCO!BA32</f>
        <v>22.78</v>
      </c>
      <c r="O1490" s="54">
        <f>[1]BANCO!BE32</f>
        <v>25.55</v>
      </c>
      <c r="P1490" s="54">
        <f>[1]BANCO!BI32</f>
        <v>28.85</v>
      </c>
      <c r="Q1490" s="54">
        <f>[1]BANCO!BM32</f>
        <v>22.78</v>
      </c>
      <c r="R1490" s="54">
        <f>[1]BANCO!BQ32</f>
        <v>25.55</v>
      </c>
      <c r="S1490" s="54">
        <f>[1]BANCO!BU32</f>
        <v>0</v>
      </c>
      <c r="T1490" s="54">
        <f>[1]BANCO!BY32</f>
        <v>0</v>
      </c>
    </row>
    <row r="1491" spans="1:20" hidden="1" x14ac:dyDescent="0.2">
      <c r="A1491" s="42">
        <f>[1]BANCO!A33</f>
        <v>39692</v>
      </c>
      <c r="B1491" s="54">
        <f>[1]BANCO!E33</f>
        <v>41.46</v>
      </c>
      <c r="C1491" s="54">
        <f>[1]BANCO!I33</f>
        <v>11.02</v>
      </c>
      <c r="D1491" s="54">
        <f>[1]BANCO!M33</f>
        <v>9.92</v>
      </c>
      <c r="E1491" s="54">
        <f>[1]BANCO!Q33</f>
        <v>10.28</v>
      </c>
      <c r="F1491" s="54">
        <f>[1]BANCO!U33</f>
        <v>38.92</v>
      </c>
      <c r="G1491" s="54">
        <f>[1]BANCO!Y33</f>
        <v>46.68</v>
      </c>
      <c r="H1491" s="54">
        <f>[1]BANCO!AC33</f>
        <v>21.53</v>
      </c>
      <c r="I1491" s="54">
        <f>[1]BANCO!AG33</f>
        <v>17.82</v>
      </c>
      <c r="J1491" s="54">
        <f>[1]BANCO!AK33</f>
        <v>36.799999999999997</v>
      </c>
      <c r="K1491" s="54">
        <f>[1]BANCO!AO33</f>
        <v>25.39</v>
      </c>
      <c r="L1491" s="54">
        <f>[1]BANCO!AS33</f>
        <v>22.03</v>
      </c>
      <c r="M1491" s="54">
        <f>[1]BANCO!AW33</f>
        <v>28.85</v>
      </c>
      <c r="N1491" s="54">
        <f>[1]BANCO!BA33</f>
        <v>22.78</v>
      </c>
      <c r="O1491" s="54">
        <f>[1]BANCO!BE33</f>
        <v>25.55</v>
      </c>
      <c r="P1491" s="54">
        <f>[1]BANCO!BI33</f>
        <v>28.85</v>
      </c>
      <c r="Q1491" s="54">
        <f>[1]BANCO!BM33</f>
        <v>22.78</v>
      </c>
      <c r="R1491" s="54">
        <f>[1]BANCO!BQ33</f>
        <v>25.55</v>
      </c>
      <c r="S1491" s="54">
        <f>[1]BANCO!BU33</f>
        <v>0</v>
      </c>
      <c r="T1491" s="54">
        <f>[1]BANCO!BY33</f>
        <v>0</v>
      </c>
    </row>
    <row r="1492" spans="1:20" hidden="1" x14ac:dyDescent="0.2">
      <c r="A1492" s="42">
        <f>[1]BANCO!A34</f>
        <v>39722</v>
      </c>
      <c r="B1492" s="54">
        <f>[1]BANCO!E34</f>
        <v>41.46</v>
      </c>
      <c r="C1492" s="54">
        <f>[1]BANCO!I34</f>
        <v>11.02</v>
      </c>
      <c r="D1492" s="54">
        <f>[1]BANCO!M34</f>
        <v>9.92</v>
      </c>
      <c r="E1492" s="54">
        <f>[1]BANCO!Q34</f>
        <v>10.28</v>
      </c>
      <c r="F1492" s="54">
        <f>[1]BANCO!U34</f>
        <v>38.92</v>
      </c>
      <c r="G1492" s="54">
        <f>[1]BANCO!Y34</f>
        <v>46.68</v>
      </c>
      <c r="H1492" s="54">
        <f>[1]BANCO!AC34</f>
        <v>21.53</v>
      </c>
      <c r="I1492" s="54">
        <f>[1]BANCO!AG34</f>
        <v>17.82</v>
      </c>
      <c r="J1492" s="54">
        <f>[1]BANCO!AK34</f>
        <v>36.799999999999997</v>
      </c>
      <c r="K1492" s="54">
        <f>[1]BANCO!AO34</f>
        <v>25.39</v>
      </c>
      <c r="L1492" s="54">
        <f>[1]BANCO!AS34</f>
        <v>22.03</v>
      </c>
      <c r="M1492" s="54">
        <f>[1]BANCO!AW34</f>
        <v>28.85</v>
      </c>
      <c r="N1492" s="54">
        <f>[1]BANCO!BA34</f>
        <v>22.78</v>
      </c>
      <c r="O1492" s="54">
        <f>[1]BANCO!BE34</f>
        <v>25.55</v>
      </c>
      <c r="P1492" s="54">
        <f>[1]BANCO!BI34</f>
        <v>28.85</v>
      </c>
      <c r="Q1492" s="54">
        <f>[1]BANCO!BM34</f>
        <v>22.78</v>
      </c>
      <c r="R1492" s="54">
        <f>[1]BANCO!BQ34</f>
        <v>25.55</v>
      </c>
      <c r="S1492" s="54">
        <f>[1]BANCO!BU34</f>
        <v>0</v>
      </c>
      <c r="T1492" s="54">
        <f>[1]BANCO!BY34</f>
        <v>0</v>
      </c>
    </row>
    <row r="1493" spans="1:20" hidden="1" x14ac:dyDescent="0.2">
      <c r="A1493" s="42">
        <f>[1]BANCO!A35</f>
        <v>39753</v>
      </c>
      <c r="B1493" s="54">
        <f>[1]BANCO!E35</f>
        <v>41.46</v>
      </c>
      <c r="C1493" s="54">
        <f>[1]BANCO!I35</f>
        <v>11.02</v>
      </c>
      <c r="D1493" s="54">
        <f>[1]BANCO!M35</f>
        <v>9.92</v>
      </c>
      <c r="E1493" s="54">
        <f>[1]BANCO!Q35</f>
        <v>10.28</v>
      </c>
      <c r="F1493" s="54">
        <f>[1]BANCO!U35</f>
        <v>38.92</v>
      </c>
      <c r="G1493" s="54">
        <f>[1]BANCO!Y35</f>
        <v>46.68</v>
      </c>
      <c r="H1493" s="54">
        <f>[1]BANCO!AC35</f>
        <v>21.53</v>
      </c>
      <c r="I1493" s="54">
        <f>[1]BANCO!AG35</f>
        <v>17.82</v>
      </c>
      <c r="J1493" s="54">
        <f>[1]BANCO!AK35</f>
        <v>36.799999999999997</v>
      </c>
      <c r="K1493" s="54">
        <f>[1]BANCO!AO35</f>
        <v>25.39</v>
      </c>
      <c r="L1493" s="54">
        <f>[1]BANCO!AS35</f>
        <v>22.03</v>
      </c>
      <c r="M1493" s="54">
        <f>[1]BANCO!AW35</f>
        <v>28.85</v>
      </c>
      <c r="N1493" s="54">
        <f>[1]BANCO!BA35</f>
        <v>22.78</v>
      </c>
      <c r="O1493" s="54">
        <f>[1]BANCO!BE35</f>
        <v>25.55</v>
      </c>
      <c r="P1493" s="54">
        <f>[1]BANCO!BI35</f>
        <v>28.85</v>
      </c>
      <c r="Q1493" s="54">
        <f>[1]BANCO!BM35</f>
        <v>22.78</v>
      </c>
      <c r="R1493" s="54">
        <f>[1]BANCO!BQ35</f>
        <v>25.55</v>
      </c>
      <c r="S1493" s="54">
        <f>[1]BANCO!BU35</f>
        <v>0</v>
      </c>
      <c r="T1493" s="54">
        <f>[1]BANCO!BY35</f>
        <v>0</v>
      </c>
    </row>
    <row r="1494" spans="1:20" hidden="1" x14ac:dyDescent="0.2">
      <c r="A1494" s="42">
        <f>[1]BANCO!A36</f>
        <v>39783</v>
      </c>
      <c r="B1494" s="54">
        <f>[1]BANCO!E36</f>
        <v>41.46</v>
      </c>
      <c r="C1494" s="54">
        <f>[1]BANCO!I36</f>
        <v>11.02</v>
      </c>
      <c r="D1494" s="54">
        <f>[1]BANCO!M36</f>
        <v>9.92</v>
      </c>
      <c r="E1494" s="54">
        <f>[1]BANCO!Q36</f>
        <v>10.28</v>
      </c>
      <c r="F1494" s="54">
        <f>[1]BANCO!U36</f>
        <v>38.92</v>
      </c>
      <c r="G1494" s="54">
        <f>[1]BANCO!Y36</f>
        <v>46.68</v>
      </c>
      <c r="H1494" s="54">
        <f>[1]BANCO!AC36</f>
        <v>21.53</v>
      </c>
      <c r="I1494" s="54">
        <f>[1]BANCO!AG36</f>
        <v>17.82</v>
      </c>
      <c r="J1494" s="54">
        <f>[1]BANCO!AK36</f>
        <v>36.799999999999997</v>
      </c>
      <c r="K1494" s="54">
        <f>[1]BANCO!AO36</f>
        <v>25.39</v>
      </c>
      <c r="L1494" s="54">
        <f>[1]BANCO!AS36</f>
        <v>22.03</v>
      </c>
      <c r="M1494" s="54">
        <f>[1]BANCO!AW36</f>
        <v>28.85</v>
      </c>
      <c r="N1494" s="54">
        <f>[1]BANCO!BA36</f>
        <v>22.78</v>
      </c>
      <c r="O1494" s="54">
        <f>[1]BANCO!BE36</f>
        <v>25.55</v>
      </c>
      <c r="P1494" s="54">
        <f>[1]BANCO!BI36</f>
        <v>28.85</v>
      </c>
      <c r="Q1494" s="54">
        <f>[1]BANCO!BM36</f>
        <v>22.78</v>
      </c>
      <c r="R1494" s="54">
        <f>[1]BANCO!BQ36</f>
        <v>25.55</v>
      </c>
      <c r="S1494" s="54">
        <f>[1]BANCO!BU36</f>
        <v>0</v>
      </c>
      <c r="T1494" s="54">
        <f>[1]BANCO!BY36</f>
        <v>0</v>
      </c>
    </row>
    <row r="1495" spans="1:20" hidden="1" x14ac:dyDescent="0.2">
      <c r="A1495" s="42">
        <f>[1]BANCO!A37</f>
        <v>39814</v>
      </c>
      <c r="B1495" s="54">
        <f>[1]BANCO!E37</f>
        <v>41.46</v>
      </c>
      <c r="C1495" s="54">
        <f>[1]BANCO!I37</f>
        <v>11.02</v>
      </c>
      <c r="D1495" s="54">
        <f>[1]BANCO!M37</f>
        <v>9.92</v>
      </c>
      <c r="E1495" s="54">
        <f>[1]BANCO!Q37</f>
        <v>10.28</v>
      </c>
      <c r="F1495" s="54">
        <f>[1]BANCO!U37</f>
        <v>38.92</v>
      </c>
      <c r="G1495" s="54">
        <f>[1]BANCO!Y37</f>
        <v>46.68</v>
      </c>
      <c r="H1495" s="54">
        <f>[1]BANCO!AC37</f>
        <v>21.53</v>
      </c>
      <c r="I1495" s="54">
        <f>[1]BANCO!AG37</f>
        <v>17.82</v>
      </c>
      <c r="J1495" s="54">
        <f>[1]BANCO!AK37</f>
        <v>36.799999999999997</v>
      </c>
      <c r="K1495" s="54">
        <f>[1]BANCO!AO37</f>
        <v>25.39</v>
      </c>
      <c r="L1495" s="54">
        <f>[1]BANCO!AS37</f>
        <v>22.03</v>
      </c>
      <c r="M1495" s="54">
        <f>[1]BANCO!AW37</f>
        <v>28.85</v>
      </c>
      <c r="N1495" s="54">
        <f>[1]BANCO!BA37</f>
        <v>22.78</v>
      </c>
      <c r="O1495" s="54">
        <f>[1]BANCO!BE37</f>
        <v>25.55</v>
      </c>
      <c r="P1495" s="54">
        <f>[1]BANCO!BI37</f>
        <v>28.85</v>
      </c>
      <c r="Q1495" s="54">
        <f>[1]BANCO!BM37</f>
        <v>22.78</v>
      </c>
      <c r="R1495" s="54">
        <f>[1]BANCO!BQ37</f>
        <v>25.55</v>
      </c>
      <c r="S1495" s="54">
        <f>[1]BANCO!BU37</f>
        <v>0</v>
      </c>
      <c r="T1495" s="54">
        <f>[1]BANCO!BY37</f>
        <v>0</v>
      </c>
    </row>
    <row r="1496" spans="1:20" hidden="1" x14ac:dyDescent="0.2">
      <c r="A1496" s="42">
        <f>[1]BANCO!A38</f>
        <v>39845</v>
      </c>
      <c r="B1496" s="54">
        <f>[1]BANCO!E38</f>
        <v>41.46</v>
      </c>
      <c r="C1496" s="54">
        <f>[1]BANCO!I38</f>
        <v>11.02</v>
      </c>
      <c r="D1496" s="54">
        <f>[1]BANCO!M38</f>
        <v>9.92</v>
      </c>
      <c r="E1496" s="54">
        <f>[1]BANCO!Q38</f>
        <v>10.28</v>
      </c>
      <c r="F1496" s="54">
        <f>[1]BANCO!U38</f>
        <v>38.92</v>
      </c>
      <c r="G1496" s="54">
        <f>[1]BANCO!Y38</f>
        <v>46.68</v>
      </c>
      <c r="H1496" s="54">
        <f>[1]BANCO!AC38</f>
        <v>21.53</v>
      </c>
      <c r="I1496" s="54">
        <f>[1]BANCO!AG38</f>
        <v>17.82</v>
      </c>
      <c r="J1496" s="54">
        <f>[1]BANCO!AK38</f>
        <v>36.799999999999997</v>
      </c>
      <c r="K1496" s="54">
        <f>[1]BANCO!AO38</f>
        <v>25.39</v>
      </c>
      <c r="L1496" s="54">
        <f>[1]BANCO!AS38</f>
        <v>22.03</v>
      </c>
      <c r="M1496" s="54">
        <f>[1]BANCO!AW38</f>
        <v>28.85</v>
      </c>
      <c r="N1496" s="54">
        <f>[1]BANCO!BA38</f>
        <v>22.78</v>
      </c>
      <c r="O1496" s="54">
        <f>[1]BANCO!BE38</f>
        <v>25.55</v>
      </c>
      <c r="P1496" s="54">
        <f>[1]BANCO!BI38</f>
        <v>28.85</v>
      </c>
      <c r="Q1496" s="54">
        <f>[1]BANCO!BM38</f>
        <v>22.78</v>
      </c>
      <c r="R1496" s="54">
        <f>[1]BANCO!BQ38</f>
        <v>25.55</v>
      </c>
      <c r="S1496" s="54">
        <f>[1]BANCO!BU38</f>
        <v>0</v>
      </c>
      <c r="T1496" s="54">
        <f>[1]BANCO!BY38</f>
        <v>0</v>
      </c>
    </row>
    <row r="1497" spans="1:20" hidden="1" x14ac:dyDescent="0.2">
      <c r="A1497" s="42">
        <f>[1]BANCO!A39</f>
        <v>39873</v>
      </c>
      <c r="B1497" s="54">
        <f>[1]BANCO!E39</f>
        <v>41.42</v>
      </c>
      <c r="C1497" s="54">
        <f>[1]BANCO!I39</f>
        <v>11.01</v>
      </c>
      <c r="D1497" s="54">
        <f>[1]BANCO!M39</f>
        <v>9.91</v>
      </c>
      <c r="E1497" s="54">
        <f>[1]BANCO!Q39</f>
        <v>10.27</v>
      </c>
      <c r="F1497" s="54">
        <f>[1]BANCO!U39</f>
        <v>38.89</v>
      </c>
      <c r="G1497" s="54">
        <f>[1]BANCO!Y39</f>
        <v>46.64</v>
      </c>
      <c r="H1497" s="54">
        <f>[1]BANCO!AC39</f>
        <v>21.52</v>
      </c>
      <c r="I1497" s="54">
        <f>[1]BANCO!AG39</f>
        <v>17.809999999999999</v>
      </c>
      <c r="J1497" s="54">
        <f>[1]BANCO!AK39</f>
        <v>36.770000000000003</v>
      </c>
      <c r="K1497" s="54">
        <f>[1]BANCO!AO39</f>
        <v>25.37</v>
      </c>
      <c r="L1497" s="54">
        <f>[1]BANCO!AS39</f>
        <v>22.01</v>
      </c>
      <c r="M1497" s="54">
        <f>[1]BANCO!AW39</f>
        <v>28.83</v>
      </c>
      <c r="N1497" s="54">
        <f>[1]BANCO!BA39</f>
        <v>22.76</v>
      </c>
      <c r="O1497" s="54">
        <f>[1]BANCO!BE39</f>
        <v>25.53</v>
      </c>
      <c r="P1497" s="54">
        <f>[1]BANCO!BI39</f>
        <v>28.83</v>
      </c>
      <c r="Q1497" s="54">
        <f>[1]BANCO!BM39</f>
        <v>22.76</v>
      </c>
      <c r="R1497" s="54">
        <f>[1]BANCO!BQ39</f>
        <v>25.53</v>
      </c>
      <c r="S1497" s="54">
        <f>[1]BANCO!BU39</f>
        <v>0</v>
      </c>
      <c r="T1497" s="54">
        <f>[1]BANCO!BY39</f>
        <v>0</v>
      </c>
    </row>
    <row r="1498" spans="1:20" hidden="1" x14ac:dyDescent="0.2">
      <c r="A1498" s="42">
        <f>[1]BANCO!A40</f>
        <v>39904</v>
      </c>
      <c r="B1498" s="54">
        <f>[1]BANCO!E40</f>
        <v>41.42</v>
      </c>
      <c r="C1498" s="54">
        <f>[1]BANCO!I40</f>
        <v>11.01</v>
      </c>
      <c r="D1498" s="54">
        <f>[1]BANCO!M40</f>
        <v>9.91</v>
      </c>
      <c r="E1498" s="54">
        <f>[1]BANCO!Q40</f>
        <v>10.27</v>
      </c>
      <c r="F1498" s="54">
        <f>[1]BANCO!U40</f>
        <v>38.89</v>
      </c>
      <c r="G1498" s="54">
        <f>[1]BANCO!Y40</f>
        <v>46.64</v>
      </c>
      <c r="H1498" s="54">
        <f>[1]BANCO!AC40</f>
        <v>21.52</v>
      </c>
      <c r="I1498" s="54">
        <f>[1]BANCO!AG40</f>
        <v>17.809999999999999</v>
      </c>
      <c r="J1498" s="54">
        <f>[1]BANCO!AK40</f>
        <v>36.770000000000003</v>
      </c>
      <c r="K1498" s="54">
        <f>[1]BANCO!AO40</f>
        <v>25.37</v>
      </c>
      <c r="L1498" s="54">
        <f>[1]BANCO!AS40</f>
        <v>22.01</v>
      </c>
      <c r="M1498" s="54">
        <f>[1]BANCO!AW40</f>
        <v>28.83</v>
      </c>
      <c r="N1498" s="54">
        <f>[1]BANCO!BA40</f>
        <v>22.76</v>
      </c>
      <c r="O1498" s="54">
        <f>[1]BANCO!BE40</f>
        <v>25.53</v>
      </c>
      <c r="P1498" s="54">
        <f>[1]BANCO!BI40</f>
        <v>28.83</v>
      </c>
      <c r="Q1498" s="54">
        <f>[1]BANCO!BM40</f>
        <v>22.76</v>
      </c>
      <c r="R1498" s="54">
        <f>[1]BANCO!BQ40</f>
        <v>25.53</v>
      </c>
      <c r="S1498" s="54">
        <f>[1]BANCO!BU40</f>
        <v>0</v>
      </c>
      <c r="T1498" s="54">
        <f>[1]BANCO!BY40</f>
        <v>0</v>
      </c>
    </row>
    <row r="1499" spans="1:20" hidden="1" x14ac:dyDescent="0.2">
      <c r="A1499" s="42">
        <f>[1]BANCO!A41</f>
        <v>39934</v>
      </c>
      <c r="B1499" s="54">
        <f>[1]BANCO!E41</f>
        <v>42.98</v>
      </c>
      <c r="C1499" s="54">
        <f>[1]BANCO!I41</f>
        <v>11.43</v>
      </c>
      <c r="D1499" s="54">
        <f>[1]BANCO!M41</f>
        <v>10.28</v>
      </c>
      <c r="E1499" s="54">
        <f>[1]BANCO!Q41</f>
        <v>10.66</v>
      </c>
      <c r="F1499" s="54">
        <f>[1]BANCO!U41</f>
        <v>40.35</v>
      </c>
      <c r="G1499" s="54">
        <f>[1]BANCO!Y41</f>
        <v>48.39</v>
      </c>
      <c r="H1499" s="54">
        <f>[1]BANCO!AC41</f>
        <v>22.32</v>
      </c>
      <c r="I1499" s="54">
        <f>[1]BANCO!AG41</f>
        <v>18.47</v>
      </c>
      <c r="J1499" s="54">
        <f>[1]BANCO!AK41</f>
        <v>38.15</v>
      </c>
      <c r="K1499" s="54">
        <f>[1]BANCO!AO41</f>
        <v>26.32</v>
      </c>
      <c r="L1499" s="54">
        <f>[1]BANCO!AS41</f>
        <v>22.83</v>
      </c>
      <c r="M1499" s="54">
        <f>[1]BANCO!AW41</f>
        <v>29.91</v>
      </c>
      <c r="N1499" s="54">
        <f>[1]BANCO!BA41</f>
        <v>23.61</v>
      </c>
      <c r="O1499" s="54">
        <f>[1]BANCO!BE41</f>
        <v>26.49</v>
      </c>
      <c r="P1499" s="54">
        <f>[1]BANCO!BI41</f>
        <v>29.91</v>
      </c>
      <c r="Q1499" s="54">
        <f>[1]BANCO!BM41</f>
        <v>23.61</v>
      </c>
      <c r="R1499" s="54">
        <f>[1]BANCO!BQ41</f>
        <v>26.49</v>
      </c>
      <c r="S1499" s="54">
        <f>[1]BANCO!BU41</f>
        <v>0</v>
      </c>
      <c r="T1499" s="54">
        <f>[1]BANCO!BY41</f>
        <v>0</v>
      </c>
    </row>
    <row r="1500" spans="1:20" hidden="1" x14ac:dyDescent="0.2">
      <c r="A1500" s="42">
        <f>[1]BANCO!A42</f>
        <v>39965</v>
      </c>
      <c r="B1500" s="54">
        <f>[1]BANCO!E42</f>
        <v>43.66</v>
      </c>
      <c r="C1500" s="54">
        <f>[1]BANCO!I42</f>
        <v>11.61</v>
      </c>
      <c r="D1500" s="54">
        <f>[1]BANCO!M42</f>
        <v>10.44</v>
      </c>
      <c r="E1500" s="54">
        <f>[1]BANCO!Q42</f>
        <v>10.83</v>
      </c>
      <c r="F1500" s="54">
        <f>[1]BANCO!U42</f>
        <v>40.99</v>
      </c>
      <c r="G1500" s="54">
        <f>[1]BANCO!Y42</f>
        <v>49.15</v>
      </c>
      <c r="H1500" s="54">
        <f>[1]BANCO!AC42</f>
        <v>22.68</v>
      </c>
      <c r="I1500" s="54">
        <f>[1]BANCO!AG42</f>
        <v>18.77</v>
      </c>
      <c r="J1500" s="54">
        <f>[1]BANCO!AK42</f>
        <v>38.75</v>
      </c>
      <c r="K1500" s="54">
        <f>[1]BANCO!AO42</f>
        <v>26.74</v>
      </c>
      <c r="L1500" s="54">
        <f>[1]BANCO!AS42</f>
        <v>23.19</v>
      </c>
      <c r="M1500" s="54">
        <f>[1]BANCO!AW42</f>
        <v>30.38</v>
      </c>
      <c r="N1500" s="54">
        <f>[1]BANCO!BA42</f>
        <v>23.99</v>
      </c>
      <c r="O1500" s="54">
        <f>[1]BANCO!BE42</f>
        <v>26.91</v>
      </c>
      <c r="P1500" s="54">
        <f>[1]BANCO!BI42</f>
        <v>30.38</v>
      </c>
      <c r="Q1500" s="54">
        <f>[1]BANCO!BM42</f>
        <v>23.99</v>
      </c>
      <c r="R1500" s="54">
        <f>[1]BANCO!BQ42</f>
        <v>26.9</v>
      </c>
      <c r="S1500" s="54">
        <f>[1]BANCO!BU42</f>
        <v>0</v>
      </c>
      <c r="T1500" s="54">
        <f>[1]BANCO!BY42</f>
        <v>0</v>
      </c>
    </row>
    <row r="1501" spans="1:20" hidden="1" x14ac:dyDescent="0.2">
      <c r="A1501" s="42">
        <f>[1]BANCO!A43</f>
        <v>39995</v>
      </c>
      <c r="B1501" s="54">
        <f>[1]BANCO!E43</f>
        <v>43.66</v>
      </c>
      <c r="C1501" s="54">
        <f>[1]BANCO!I43</f>
        <v>11.61</v>
      </c>
      <c r="D1501" s="54">
        <f>[1]BANCO!M43</f>
        <v>10.44</v>
      </c>
      <c r="E1501" s="54">
        <f>[1]BANCO!Q43</f>
        <v>10.83</v>
      </c>
      <c r="F1501" s="54">
        <f>[1]BANCO!U43</f>
        <v>40.99</v>
      </c>
      <c r="G1501" s="54">
        <f>[1]BANCO!Y43</f>
        <v>49.15</v>
      </c>
      <c r="H1501" s="54">
        <f>[1]BANCO!AC43</f>
        <v>22.68</v>
      </c>
      <c r="I1501" s="54">
        <f>[1]BANCO!AG43</f>
        <v>18.77</v>
      </c>
      <c r="J1501" s="54">
        <f>[1]BANCO!AK43</f>
        <v>38.75</v>
      </c>
      <c r="K1501" s="54">
        <f>[1]BANCO!AO43</f>
        <v>26.74</v>
      </c>
      <c r="L1501" s="54">
        <f>[1]BANCO!AS43</f>
        <v>23.19</v>
      </c>
      <c r="M1501" s="54">
        <f>[1]BANCO!AW43</f>
        <v>30.38</v>
      </c>
      <c r="N1501" s="54">
        <f>[1]BANCO!BA43</f>
        <v>23.99</v>
      </c>
      <c r="O1501" s="54">
        <f>[1]BANCO!BE43</f>
        <v>26.91</v>
      </c>
      <c r="P1501" s="54">
        <f>[1]BANCO!BI43</f>
        <v>30.38</v>
      </c>
      <c r="Q1501" s="54">
        <f>[1]BANCO!BM43</f>
        <v>23.99</v>
      </c>
      <c r="R1501" s="54">
        <f>[1]BANCO!BQ43</f>
        <v>26.9</v>
      </c>
      <c r="S1501" s="54">
        <f>[1]BANCO!BU43</f>
        <v>0</v>
      </c>
      <c r="T1501" s="54">
        <f>[1]BANCO!BY43</f>
        <v>0</v>
      </c>
    </row>
    <row r="1502" spans="1:20" hidden="1" x14ac:dyDescent="0.2">
      <c r="A1502" s="42">
        <f>[1]BANCO!A44</f>
        <v>40026</v>
      </c>
      <c r="B1502" s="54">
        <f>[1]BANCO!E44</f>
        <v>43.66</v>
      </c>
      <c r="C1502" s="54">
        <f>[1]BANCO!I44</f>
        <v>11.61</v>
      </c>
      <c r="D1502" s="54">
        <f>[1]BANCO!M44</f>
        <v>10.44</v>
      </c>
      <c r="E1502" s="54">
        <f>[1]BANCO!Q44</f>
        <v>10.83</v>
      </c>
      <c r="F1502" s="54">
        <f>[1]BANCO!U44</f>
        <v>40.99</v>
      </c>
      <c r="G1502" s="54">
        <f>[1]BANCO!Y44</f>
        <v>49.15</v>
      </c>
      <c r="H1502" s="54">
        <f>[1]BANCO!AC44</f>
        <v>22.68</v>
      </c>
      <c r="I1502" s="54">
        <f>[1]BANCO!AG44</f>
        <v>18.77</v>
      </c>
      <c r="J1502" s="54">
        <f>[1]BANCO!AK44</f>
        <v>38.75</v>
      </c>
      <c r="K1502" s="54">
        <f>[1]BANCO!AO44</f>
        <v>26.74</v>
      </c>
      <c r="L1502" s="54">
        <f>[1]BANCO!AS44</f>
        <v>23.19</v>
      </c>
      <c r="M1502" s="54">
        <f>[1]BANCO!AW44</f>
        <v>30.38</v>
      </c>
      <c r="N1502" s="54">
        <f>[1]BANCO!BA44</f>
        <v>23.99</v>
      </c>
      <c r="O1502" s="54">
        <f>[1]BANCO!BE44</f>
        <v>26.91</v>
      </c>
      <c r="P1502" s="54">
        <f>[1]BANCO!BI44</f>
        <v>30.38</v>
      </c>
      <c r="Q1502" s="54">
        <f>[1]BANCO!BM44</f>
        <v>23.99</v>
      </c>
      <c r="R1502" s="54">
        <f>[1]BANCO!BQ44</f>
        <v>26.9</v>
      </c>
      <c r="S1502" s="54">
        <f>[1]BANCO!BU44</f>
        <v>0</v>
      </c>
      <c r="T1502" s="54">
        <f>[1]BANCO!BY44</f>
        <v>0</v>
      </c>
    </row>
    <row r="1503" spans="1:20" hidden="1" x14ac:dyDescent="0.2">
      <c r="A1503" s="42">
        <f>[1]BANCO!A45</f>
        <v>40057</v>
      </c>
      <c r="B1503" s="54">
        <f>[1]BANCO!E45</f>
        <v>43.66</v>
      </c>
      <c r="C1503" s="54">
        <f>[1]BANCO!I45</f>
        <v>11.61</v>
      </c>
      <c r="D1503" s="54">
        <f>[1]BANCO!M45</f>
        <v>10.44</v>
      </c>
      <c r="E1503" s="54">
        <f>[1]BANCO!Q45</f>
        <v>10.83</v>
      </c>
      <c r="F1503" s="54">
        <f>[1]BANCO!U45</f>
        <v>40.99</v>
      </c>
      <c r="G1503" s="54">
        <f>[1]BANCO!Y45</f>
        <v>49.15</v>
      </c>
      <c r="H1503" s="54">
        <f>[1]BANCO!AC45</f>
        <v>22.68</v>
      </c>
      <c r="I1503" s="54">
        <f>[1]BANCO!AG45</f>
        <v>18.77</v>
      </c>
      <c r="J1503" s="54">
        <f>[1]BANCO!AK45</f>
        <v>38.75</v>
      </c>
      <c r="K1503" s="54">
        <f>[1]BANCO!AO45</f>
        <v>26.74</v>
      </c>
      <c r="L1503" s="54">
        <f>[1]BANCO!AS45</f>
        <v>23.19</v>
      </c>
      <c r="M1503" s="54">
        <f>[1]BANCO!AW45</f>
        <v>30.38</v>
      </c>
      <c r="N1503" s="54">
        <f>[1]BANCO!BA45</f>
        <v>23.99</v>
      </c>
      <c r="O1503" s="54">
        <f>[1]BANCO!BE45</f>
        <v>26.91</v>
      </c>
      <c r="P1503" s="54">
        <f>[1]BANCO!BI45</f>
        <v>30.38</v>
      </c>
      <c r="Q1503" s="54">
        <f>[1]BANCO!BM45</f>
        <v>23.99</v>
      </c>
      <c r="R1503" s="54">
        <f>[1]BANCO!BQ45</f>
        <v>26.9</v>
      </c>
      <c r="S1503" s="54">
        <f>[1]BANCO!BU45</f>
        <v>0</v>
      </c>
      <c r="T1503" s="54">
        <f>[1]BANCO!BY45</f>
        <v>0</v>
      </c>
    </row>
    <row r="1504" spans="1:20" hidden="1" x14ac:dyDescent="0.2">
      <c r="A1504" s="42">
        <f>[1]BANCO!A46</f>
        <v>40087</v>
      </c>
      <c r="B1504" s="54">
        <f>[1]BANCO!E46</f>
        <v>43.66</v>
      </c>
      <c r="C1504" s="54">
        <f>[1]BANCO!I46</f>
        <v>11.61</v>
      </c>
      <c r="D1504" s="54">
        <f>[1]BANCO!M46</f>
        <v>10.44</v>
      </c>
      <c r="E1504" s="54">
        <f>[1]BANCO!Q46</f>
        <v>10.83</v>
      </c>
      <c r="F1504" s="54">
        <f>[1]BANCO!U46</f>
        <v>40.99</v>
      </c>
      <c r="G1504" s="54">
        <f>[1]BANCO!Y46</f>
        <v>49.15</v>
      </c>
      <c r="H1504" s="54">
        <f>[1]BANCO!AC46</f>
        <v>22.68</v>
      </c>
      <c r="I1504" s="54">
        <f>[1]BANCO!AG46</f>
        <v>18.77</v>
      </c>
      <c r="J1504" s="54">
        <f>[1]BANCO!AK46</f>
        <v>38.75</v>
      </c>
      <c r="K1504" s="54">
        <f>[1]BANCO!AO46</f>
        <v>26.74</v>
      </c>
      <c r="L1504" s="54">
        <f>[1]BANCO!AS46</f>
        <v>23.19</v>
      </c>
      <c r="M1504" s="54">
        <f>[1]BANCO!AW46</f>
        <v>30.38</v>
      </c>
      <c r="N1504" s="54">
        <f>[1]BANCO!BA46</f>
        <v>23.99</v>
      </c>
      <c r="O1504" s="54">
        <f>[1]BANCO!BE46</f>
        <v>26.91</v>
      </c>
      <c r="P1504" s="54">
        <f>[1]BANCO!BI46</f>
        <v>30.38</v>
      </c>
      <c r="Q1504" s="54">
        <f>[1]BANCO!BM46</f>
        <v>23.99</v>
      </c>
      <c r="R1504" s="54">
        <f>[1]BANCO!BQ46</f>
        <v>26.9</v>
      </c>
      <c r="S1504" s="54">
        <f>[1]BANCO!BU46</f>
        <v>0</v>
      </c>
      <c r="T1504" s="54">
        <f>[1]BANCO!BY46</f>
        <v>0</v>
      </c>
    </row>
    <row r="1505" spans="1:20" hidden="1" x14ac:dyDescent="0.2">
      <c r="A1505" s="42">
        <f>[1]BANCO!A47</f>
        <v>40118</v>
      </c>
      <c r="B1505" s="54">
        <f>[1]BANCO!E47</f>
        <v>43.77</v>
      </c>
      <c r="C1505" s="54">
        <f>[1]BANCO!I47</f>
        <v>11.64</v>
      </c>
      <c r="D1505" s="54">
        <f>[1]BANCO!M47</f>
        <v>10.47</v>
      </c>
      <c r="E1505" s="54">
        <f>[1]BANCO!Q47</f>
        <v>10.85</v>
      </c>
      <c r="F1505" s="54">
        <f>[1]BANCO!U47</f>
        <v>41.1</v>
      </c>
      <c r="G1505" s="54">
        <f>[1]BANCO!Y47</f>
        <v>49.28</v>
      </c>
      <c r="H1505" s="54">
        <f>[1]BANCO!AC47</f>
        <v>22.74</v>
      </c>
      <c r="I1505" s="54">
        <f>[1]BANCO!AG47</f>
        <v>18.82</v>
      </c>
      <c r="J1505" s="54">
        <f>[1]BANCO!AK47</f>
        <v>38.85</v>
      </c>
      <c r="K1505" s="54">
        <f>[1]BANCO!AO47</f>
        <v>26.81</v>
      </c>
      <c r="L1505" s="54">
        <f>[1]BANCO!AS47</f>
        <v>23.26</v>
      </c>
      <c r="M1505" s="54">
        <f>[1]BANCO!AW47</f>
        <v>30.46</v>
      </c>
      <c r="N1505" s="54">
        <f>[1]BANCO!BA47</f>
        <v>24.05</v>
      </c>
      <c r="O1505" s="54">
        <f>[1]BANCO!BE47</f>
        <v>26.98</v>
      </c>
      <c r="P1505" s="54">
        <f>[1]BANCO!BI47</f>
        <v>30.46</v>
      </c>
      <c r="Q1505" s="54">
        <f>[1]BANCO!BM47</f>
        <v>24.05</v>
      </c>
      <c r="R1505" s="54">
        <f>[1]BANCO!BQ47</f>
        <v>26.97</v>
      </c>
      <c r="S1505" s="54">
        <f>[1]BANCO!BU47</f>
        <v>0</v>
      </c>
      <c r="T1505" s="54">
        <f>[1]BANCO!BY47</f>
        <v>0</v>
      </c>
    </row>
    <row r="1506" spans="1:20" hidden="1" x14ac:dyDescent="0.2">
      <c r="A1506" s="42">
        <f>[1]BANCO!A48</f>
        <v>40148</v>
      </c>
      <c r="B1506" s="54">
        <f>[1]BANCO!E48</f>
        <v>43.77</v>
      </c>
      <c r="C1506" s="54">
        <f>[1]BANCO!I48</f>
        <v>11.64</v>
      </c>
      <c r="D1506" s="54">
        <f>[1]BANCO!M48</f>
        <v>10.47</v>
      </c>
      <c r="E1506" s="54">
        <f>[1]BANCO!Q48</f>
        <v>10.85</v>
      </c>
      <c r="F1506" s="54">
        <f>[1]BANCO!U48</f>
        <v>41.1</v>
      </c>
      <c r="G1506" s="54">
        <f>[1]BANCO!Y48</f>
        <v>49.28</v>
      </c>
      <c r="H1506" s="54">
        <f>[1]BANCO!AC48</f>
        <v>22.74</v>
      </c>
      <c r="I1506" s="54">
        <f>[1]BANCO!AG48</f>
        <v>18.82</v>
      </c>
      <c r="J1506" s="54">
        <f>[1]BANCO!AK48</f>
        <v>38.85</v>
      </c>
      <c r="K1506" s="54">
        <f>[1]BANCO!AO48</f>
        <v>26.81</v>
      </c>
      <c r="L1506" s="54">
        <f>[1]BANCO!AS48</f>
        <v>23.26</v>
      </c>
      <c r="M1506" s="54">
        <f>[1]BANCO!AW48</f>
        <v>30.46</v>
      </c>
      <c r="N1506" s="54">
        <f>[1]BANCO!BA48</f>
        <v>24.05</v>
      </c>
      <c r="O1506" s="54">
        <f>[1]BANCO!BE48</f>
        <v>26.98</v>
      </c>
      <c r="P1506" s="54">
        <f>[1]BANCO!BI48</f>
        <v>30.46</v>
      </c>
      <c r="Q1506" s="54">
        <f>[1]BANCO!BM48</f>
        <v>24.05</v>
      </c>
      <c r="R1506" s="54">
        <f>[1]BANCO!BQ48</f>
        <v>26.97</v>
      </c>
      <c r="S1506" s="54">
        <f>[1]BANCO!BU48</f>
        <v>0</v>
      </c>
      <c r="T1506" s="54">
        <f>[1]BANCO!BY48</f>
        <v>0</v>
      </c>
    </row>
    <row r="1507" spans="1:20" hidden="1" x14ac:dyDescent="0.2">
      <c r="A1507" s="42">
        <f>[1]BANCO!A49</f>
        <v>40179</v>
      </c>
      <c r="B1507" s="54">
        <f>[1]BANCO!E49</f>
        <v>43.77</v>
      </c>
      <c r="C1507" s="54">
        <f>[1]BANCO!I49</f>
        <v>11.64</v>
      </c>
      <c r="D1507" s="54">
        <f>[1]BANCO!M49</f>
        <v>10.47</v>
      </c>
      <c r="E1507" s="54">
        <f>[1]BANCO!Q49</f>
        <v>10.85</v>
      </c>
      <c r="F1507" s="54">
        <f>[1]BANCO!U49</f>
        <v>41.1</v>
      </c>
      <c r="G1507" s="54">
        <f>[1]BANCO!Y49</f>
        <v>49.28</v>
      </c>
      <c r="H1507" s="54">
        <f>[1]BANCO!AC49</f>
        <v>22.74</v>
      </c>
      <c r="I1507" s="54">
        <f>[1]BANCO!AG49</f>
        <v>18.82</v>
      </c>
      <c r="J1507" s="54">
        <f>[1]BANCO!AK49</f>
        <v>38.85</v>
      </c>
      <c r="K1507" s="54">
        <f>[1]BANCO!AO49</f>
        <v>26.81</v>
      </c>
      <c r="L1507" s="54">
        <f>[1]BANCO!AS49</f>
        <v>23.26</v>
      </c>
      <c r="M1507" s="54">
        <f>[1]BANCO!AW49</f>
        <v>30.46</v>
      </c>
      <c r="N1507" s="54">
        <f>[1]BANCO!BA49</f>
        <v>24.05</v>
      </c>
      <c r="O1507" s="54">
        <f>[1]BANCO!BE49</f>
        <v>26.98</v>
      </c>
      <c r="P1507" s="54">
        <f>[1]BANCO!BI49</f>
        <v>30.46</v>
      </c>
      <c r="Q1507" s="54">
        <f>[1]BANCO!BM49</f>
        <v>24.05</v>
      </c>
      <c r="R1507" s="54">
        <f>[1]BANCO!BQ49</f>
        <v>26.97</v>
      </c>
      <c r="S1507" s="54">
        <f>[1]BANCO!BU49</f>
        <v>0</v>
      </c>
      <c r="T1507" s="54">
        <f>[1]BANCO!BY49</f>
        <v>0</v>
      </c>
    </row>
    <row r="1508" spans="1:20" hidden="1" x14ac:dyDescent="0.2">
      <c r="A1508" s="42">
        <f>[1]BANCO!A50</f>
        <v>40210</v>
      </c>
      <c r="B1508" s="54">
        <f>[1]BANCO!E50</f>
        <v>43.9</v>
      </c>
      <c r="C1508" s="54">
        <f>[1]BANCO!I50</f>
        <v>11.67</v>
      </c>
      <c r="D1508" s="54">
        <f>[1]BANCO!M50</f>
        <v>10.5</v>
      </c>
      <c r="E1508" s="54">
        <f>[1]BANCO!Q50</f>
        <v>10.89</v>
      </c>
      <c r="F1508" s="54">
        <f>[1]BANCO!U50</f>
        <v>41.22</v>
      </c>
      <c r="G1508" s="54">
        <f>[1]BANCO!Y50</f>
        <v>49.43</v>
      </c>
      <c r="H1508" s="54">
        <f>[1]BANCO!AC50</f>
        <v>22.81</v>
      </c>
      <c r="I1508" s="54">
        <f>[1]BANCO!AG50</f>
        <v>18.87</v>
      </c>
      <c r="J1508" s="54">
        <f>[1]BANCO!AK50</f>
        <v>38.97</v>
      </c>
      <c r="K1508" s="54">
        <f>[1]BANCO!AO50</f>
        <v>26.89</v>
      </c>
      <c r="L1508" s="54">
        <f>[1]BANCO!AS50</f>
        <v>23.33</v>
      </c>
      <c r="M1508" s="54">
        <f>[1]BANCO!AW50</f>
        <v>30.55</v>
      </c>
      <c r="N1508" s="54">
        <f>[1]BANCO!BA50</f>
        <v>24.12</v>
      </c>
      <c r="O1508" s="54">
        <f>[1]BANCO!BE50</f>
        <v>27.06</v>
      </c>
      <c r="P1508" s="54">
        <f>[1]BANCO!BI50</f>
        <v>30.56</v>
      </c>
      <c r="Q1508" s="54">
        <f>[1]BANCO!BM50</f>
        <v>24.12</v>
      </c>
      <c r="R1508" s="54">
        <f>[1]BANCO!BQ50</f>
        <v>27.06</v>
      </c>
      <c r="S1508" s="54">
        <f>[1]BANCO!BU50</f>
        <v>0</v>
      </c>
      <c r="T1508" s="54">
        <f>[1]BANCO!BY50</f>
        <v>0</v>
      </c>
    </row>
    <row r="1509" spans="1:20" hidden="1" x14ac:dyDescent="0.2">
      <c r="A1509" s="42">
        <f>[1]BANCO!A51</f>
        <v>40238</v>
      </c>
      <c r="B1509" s="54">
        <f>[1]BANCO!E51</f>
        <v>43.9</v>
      </c>
      <c r="C1509" s="54">
        <f>[1]BANCO!I51</f>
        <v>11.67</v>
      </c>
      <c r="D1509" s="54">
        <f>[1]BANCO!M51</f>
        <v>10.5</v>
      </c>
      <c r="E1509" s="54">
        <f>[1]BANCO!Q51</f>
        <v>10.89</v>
      </c>
      <c r="F1509" s="54">
        <f>[1]BANCO!U51</f>
        <v>41.22</v>
      </c>
      <c r="G1509" s="54">
        <f>[1]BANCO!Y51</f>
        <v>49.43</v>
      </c>
      <c r="H1509" s="54">
        <f>[1]BANCO!AC51</f>
        <v>22.81</v>
      </c>
      <c r="I1509" s="54">
        <f>[1]BANCO!AG51</f>
        <v>18.87</v>
      </c>
      <c r="J1509" s="54">
        <f>[1]BANCO!AK51</f>
        <v>38.97</v>
      </c>
      <c r="K1509" s="54">
        <f>[1]BANCO!AO51</f>
        <v>26.89</v>
      </c>
      <c r="L1509" s="54">
        <f>[1]BANCO!AS51</f>
        <v>23.33</v>
      </c>
      <c r="M1509" s="54">
        <f>[1]BANCO!AW51</f>
        <v>30.55</v>
      </c>
      <c r="N1509" s="54">
        <f>[1]BANCO!BA51</f>
        <v>24.12</v>
      </c>
      <c r="O1509" s="54">
        <f>[1]BANCO!BE51</f>
        <v>27.06</v>
      </c>
      <c r="P1509" s="54">
        <f>[1]BANCO!BI51</f>
        <v>30.56</v>
      </c>
      <c r="Q1509" s="54">
        <f>[1]BANCO!BM51</f>
        <v>24.12</v>
      </c>
      <c r="R1509" s="54">
        <f>[1]BANCO!BQ51</f>
        <v>27.06</v>
      </c>
      <c r="S1509" s="54">
        <f>[1]BANCO!BU51</f>
        <v>0</v>
      </c>
      <c r="T1509" s="54">
        <f>[1]BANCO!BY51</f>
        <v>0</v>
      </c>
    </row>
    <row r="1510" spans="1:20" hidden="1" x14ac:dyDescent="0.2">
      <c r="A1510" s="42">
        <f>[1]BANCO!A52</f>
        <v>40269</v>
      </c>
      <c r="B1510" s="54">
        <f>[1]BANCO!E52</f>
        <v>43.9</v>
      </c>
      <c r="C1510" s="54">
        <f>[1]BANCO!I52</f>
        <v>11.67</v>
      </c>
      <c r="D1510" s="54">
        <f>[1]BANCO!M52</f>
        <v>10.5</v>
      </c>
      <c r="E1510" s="54">
        <f>[1]BANCO!Q52</f>
        <v>10.89</v>
      </c>
      <c r="F1510" s="54">
        <f>[1]BANCO!U52</f>
        <v>41.22</v>
      </c>
      <c r="G1510" s="54">
        <f>[1]BANCO!Y52</f>
        <v>49.43</v>
      </c>
      <c r="H1510" s="54">
        <f>[1]BANCO!AC52</f>
        <v>22.81</v>
      </c>
      <c r="I1510" s="54">
        <f>[1]BANCO!AG52</f>
        <v>18.87</v>
      </c>
      <c r="J1510" s="54">
        <f>[1]BANCO!AK52</f>
        <v>38.97</v>
      </c>
      <c r="K1510" s="54">
        <f>[1]BANCO!AO52</f>
        <v>26.89</v>
      </c>
      <c r="L1510" s="54">
        <f>[1]BANCO!AS52</f>
        <v>23.33</v>
      </c>
      <c r="M1510" s="54">
        <f>[1]BANCO!AW52</f>
        <v>30.55</v>
      </c>
      <c r="N1510" s="54">
        <f>[1]BANCO!BA52</f>
        <v>24.12</v>
      </c>
      <c r="O1510" s="54">
        <f>[1]BANCO!BE52</f>
        <v>27.06</v>
      </c>
      <c r="P1510" s="54">
        <f>[1]BANCO!BI52</f>
        <v>30.56</v>
      </c>
      <c r="Q1510" s="54">
        <f>[1]BANCO!BM52</f>
        <v>24.12</v>
      </c>
      <c r="R1510" s="54">
        <f>[1]BANCO!BQ52</f>
        <v>27.06</v>
      </c>
      <c r="S1510" s="54">
        <f>[1]BANCO!BU52</f>
        <v>0</v>
      </c>
      <c r="T1510" s="54">
        <f>[1]BANCO!BY52</f>
        <v>0</v>
      </c>
    </row>
    <row r="1511" spans="1:20" hidden="1" x14ac:dyDescent="0.2">
      <c r="A1511" s="42">
        <f>[1]BANCO!A53</f>
        <v>40299</v>
      </c>
      <c r="B1511" s="54">
        <f>[1]BANCO!E53</f>
        <v>45.33</v>
      </c>
      <c r="C1511" s="54">
        <f>[1]BANCO!I53</f>
        <v>12.05</v>
      </c>
      <c r="D1511" s="54">
        <f>[1]BANCO!M53</f>
        <v>10.84</v>
      </c>
      <c r="E1511" s="54">
        <f>[1]BANCO!Q53</f>
        <v>11.24</v>
      </c>
      <c r="F1511" s="54">
        <f>[1]BANCO!U53</f>
        <v>42.56</v>
      </c>
      <c r="G1511" s="54">
        <f>[1]BANCO!Y53</f>
        <v>51.03</v>
      </c>
      <c r="H1511" s="54">
        <f>[1]BANCO!AC53</f>
        <v>23.54</v>
      </c>
      <c r="I1511" s="54">
        <f>[1]BANCO!AG53</f>
        <v>19.48</v>
      </c>
      <c r="J1511" s="54">
        <f>[1]BANCO!AK53</f>
        <v>40.229999999999997</v>
      </c>
      <c r="K1511" s="54">
        <f>[1]BANCO!AO53</f>
        <v>27.76</v>
      </c>
      <c r="L1511" s="54">
        <f>[1]BANCO!AS53</f>
        <v>24.08</v>
      </c>
      <c r="M1511" s="54">
        <f>[1]BANCO!AW53</f>
        <v>31.54</v>
      </c>
      <c r="N1511" s="54">
        <f>[1]BANCO!BA53</f>
        <v>24.9</v>
      </c>
      <c r="O1511" s="54">
        <f>[1]BANCO!BE53</f>
        <v>27.93</v>
      </c>
      <c r="P1511" s="54">
        <f>[1]BANCO!BI53</f>
        <v>31.55</v>
      </c>
      <c r="Q1511" s="54">
        <f>[1]BANCO!BM53</f>
        <v>24.9</v>
      </c>
      <c r="R1511" s="54">
        <f>[1]BANCO!BQ53</f>
        <v>27.93</v>
      </c>
      <c r="S1511" s="54">
        <f>[1]BANCO!BU53</f>
        <v>0</v>
      </c>
      <c r="T1511" s="54">
        <f>[1]BANCO!BY53</f>
        <v>0</v>
      </c>
    </row>
    <row r="1512" spans="1:20" hidden="1" x14ac:dyDescent="0.2">
      <c r="A1512" s="42">
        <f>[1]BANCO!A54</f>
        <v>40330</v>
      </c>
      <c r="B1512" s="54">
        <f>[1]BANCO!E54</f>
        <v>46.53</v>
      </c>
      <c r="C1512" s="54">
        <f>[1]BANCO!I54</f>
        <v>12.37</v>
      </c>
      <c r="D1512" s="54">
        <f>[1]BANCO!M54</f>
        <v>11.13</v>
      </c>
      <c r="E1512" s="54">
        <f>[1]BANCO!Q54</f>
        <v>11.54</v>
      </c>
      <c r="F1512" s="54">
        <f>[1]BANCO!U54</f>
        <v>43.69</v>
      </c>
      <c r="G1512" s="54">
        <f>[1]BANCO!Y54</f>
        <v>52.39</v>
      </c>
      <c r="H1512" s="54">
        <f>[1]BANCO!AC54</f>
        <v>24.17</v>
      </c>
      <c r="I1512" s="54">
        <f>[1]BANCO!AG54</f>
        <v>20</v>
      </c>
      <c r="J1512" s="54">
        <f>[1]BANCO!AK54</f>
        <v>41.31</v>
      </c>
      <c r="K1512" s="54">
        <f>[1]BANCO!AO54</f>
        <v>28.5</v>
      </c>
      <c r="L1512" s="54">
        <f>[1]BANCO!AS54</f>
        <v>24.72</v>
      </c>
      <c r="M1512" s="54">
        <f>[1]BANCO!AW54</f>
        <v>32.380000000000003</v>
      </c>
      <c r="N1512" s="54">
        <f>[1]BANCO!BA54</f>
        <v>25.57</v>
      </c>
      <c r="O1512" s="54">
        <f>[1]BANCO!BE54</f>
        <v>28.68</v>
      </c>
      <c r="P1512" s="54">
        <f>[1]BANCO!BI54</f>
        <v>32.39</v>
      </c>
      <c r="Q1512" s="54">
        <f>[1]BANCO!BM54</f>
        <v>25.57</v>
      </c>
      <c r="R1512" s="54">
        <f>[1]BANCO!BQ54</f>
        <v>28.68</v>
      </c>
      <c r="S1512" s="54">
        <f>[1]BANCO!BU54</f>
        <v>0</v>
      </c>
      <c r="T1512" s="54">
        <f>[1]BANCO!BY54</f>
        <v>0</v>
      </c>
    </row>
    <row r="1513" spans="1:20" hidden="1" x14ac:dyDescent="0.2">
      <c r="A1513" s="42">
        <f>[1]BANCO!A55</f>
        <v>40360</v>
      </c>
      <c r="B1513" s="54">
        <f>[1]BANCO!E55</f>
        <v>46.91</v>
      </c>
      <c r="C1513" s="54">
        <f>[1]BANCO!I55</f>
        <v>12.47</v>
      </c>
      <c r="D1513" s="54">
        <f>[1]BANCO!M55</f>
        <v>11.22</v>
      </c>
      <c r="E1513" s="54">
        <f>[1]BANCO!Q55</f>
        <v>11.63</v>
      </c>
      <c r="F1513" s="54">
        <f>[1]BANCO!U55</f>
        <v>44.05</v>
      </c>
      <c r="G1513" s="54">
        <f>[1]BANCO!Y55</f>
        <v>52.82</v>
      </c>
      <c r="H1513" s="54">
        <f>[1]BANCO!AC55</f>
        <v>24.37</v>
      </c>
      <c r="I1513" s="54">
        <f>[1]BANCO!AG55</f>
        <v>20.170000000000002</v>
      </c>
      <c r="J1513" s="54">
        <f>[1]BANCO!AK55</f>
        <v>41.64</v>
      </c>
      <c r="K1513" s="54">
        <f>[1]BANCO!AO55</f>
        <v>28.73</v>
      </c>
      <c r="L1513" s="54">
        <f>[1]BANCO!AS55</f>
        <v>24.93</v>
      </c>
      <c r="M1513" s="54">
        <f>[1]BANCO!AW55</f>
        <v>32.65</v>
      </c>
      <c r="N1513" s="54">
        <f>[1]BANCO!BA55</f>
        <v>25.78</v>
      </c>
      <c r="O1513" s="54">
        <f>[1]BANCO!BE55</f>
        <v>28.91</v>
      </c>
      <c r="P1513" s="54">
        <f>[1]BANCO!BI55</f>
        <v>32.65</v>
      </c>
      <c r="Q1513" s="54">
        <f>[1]BANCO!BM55</f>
        <v>25.78</v>
      </c>
      <c r="R1513" s="54">
        <f>[1]BANCO!BQ55</f>
        <v>28.91</v>
      </c>
      <c r="S1513" s="54">
        <f>[1]BANCO!BU55</f>
        <v>0</v>
      </c>
      <c r="T1513" s="54">
        <f>[1]BANCO!BY55</f>
        <v>0</v>
      </c>
    </row>
    <row r="1514" spans="1:20" hidden="1" x14ac:dyDescent="0.2">
      <c r="A1514" s="42">
        <f>[1]BANCO!A56</f>
        <v>40391</v>
      </c>
      <c r="B1514" s="54">
        <f>[1]BANCO!E56</f>
        <v>46.91</v>
      </c>
      <c r="C1514" s="54">
        <f>[1]BANCO!I56</f>
        <v>12.47</v>
      </c>
      <c r="D1514" s="54">
        <f>[1]BANCO!M56</f>
        <v>11.22</v>
      </c>
      <c r="E1514" s="54">
        <f>[1]BANCO!Q56</f>
        <v>11.63</v>
      </c>
      <c r="F1514" s="54">
        <f>[1]BANCO!U56</f>
        <v>44.05</v>
      </c>
      <c r="G1514" s="54">
        <f>[1]BANCO!Y56</f>
        <v>52.82</v>
      </c>
      <c r="H1514" s="54">
        <f>[1]BANCO!AC56</f>
        <v>24.37</v>
      </c>
      <c r="I1514" s="54">
        <f>[1]BANCO!AG56</f>
        <v>20.170000000000002</v>
      </c>
      <c r="J1514" s="54">
        <f>[1]BANCO!AK56</f>
        <v>41.64</v>
      </c>
      <c r="K1514" s="54">
        <f>[1]BANCO!AO56</f>
        <v>28.73</v>
      </c>
      <c r="L1514" s="54">
        <f>[1]BANCO!AS56</f>
        <v>24.93</v>
      </c>
      <c r="M1514" s="54">
        <f>[1]BANCO!AW56</f>
        <v>32.65</v>
      </c>
      <c r="N1514" s="54">
        <f>[1]BANCO!BA56</f>
        <v>25.78</v>
      </c>
      <c r="O1514" s="54">
        <f>[1]BANCO!BE56</f>
        <v>28.91</v>
      </c>
      <c r="P1514" s="54">
        <f>[1]BANCO!BI56</f>
        <v>32.65</v>
      </c>
      <c r="Q1514" s="54">
        <f>[1]BANCO!BM56</f>
        <v>25.78</v>
      </c>
      <c r="R1514" s="54">
        <f>[1]BANCO!BQ56</f>
        <v>28.91</v>
      </c>
      <c r="S1514" s="54">
        <f>[1]BANCO!BU56</f>
        <v>0</v>
      </c>
      <c r="T1514" s="54">
        <f>[1]BANCO!BY56</f>
        <v>0</v>
      </c>
    </row>
    <row r="1515" spans="1:20" hidden="1" x14ac:dyDescent="0.2">
      <c r="A1515" s="42">
        <f>[1]BANCO!A57</f>
        <v>40422</v>
      </c>
      <c r="B1515" s="54">
        <f>[1]BANCO!E57</f>
        <v>46.91</v>
      </c>
      <c r="C1515" s="54">
        <f>[1]BANCO!I57</f>
        <v>12.47</v>
      </c>
      <c r="D1515" s="54">
        <f>[1]BANCO!M57</f>
        <v>11.22</v>
      </c>
      <c r="E1515" s="54">
        <f>[1]BANCO!Q57</f>
        <v>11.63</v>
      </c>
      <c r="F1515" s="54">
        <f>[1]BANCO!U57</f>
        <v>44.05</v>
      </c>
      <c r="G1515" s="54">
        <f>[1]BANCO!Y57</f>
        <v>52.82</v>
      </c>
      <c r="H1515" s="54">
        <f>[1]BANCO!AC57</f>
        <v>24.37</v>
      </c>
      <c r="I1515" s="54">
        <f>[1]BANCO!AG57</f>
        <v>20.170000000000002</v>
      </c>
      <c r="J1515" s="54">
        <f>[1]BANCO!AK57</f>
        <v>41.64</v>
      </c>
      <c r="K1515" s="54">
        <f>[1]BANCO!AO57</f>
        <v>28.73</v>
      </c>
      <c r="L1515" s="54">
        <f>[1]BANCO!AS57</f>
        <v>24.93</v>
      </c>
      <c r="M1515" s="54">
        <f>[1]BANCO!AW57</f>
        <v>32.65</v>
      </c>
      <c r="N1515" s="54">
        <f>[1]BANCO!BA57</f>
        <v>25.78</v>
      </c>
      <c r="O1515" s="54">
        <f>[1]BANCO!BE57</f>
        <v>28.91</v>
      </c>
      <c r="P1515" s="54">
        <f>[1]BANCO!BI57</f>
        <v>32.6516004</v>
      </c>
      <c r="Q1515" s="54">
        <f>[1]BANCO!BM57</f>
        <v>25.776130900000002</v>
      </c>
      <c r="R1515" s="54">
        <f>[1]BANCO!BQ57</f>
        <v>28.910732200000002</v>
      </c>
      <c r="S1515" s="54">
        <f>[1]BANCO!BU57</f>
        <v>0</v>
      </c>
      <c r="T1515" s="54">
        <f>[1]BANCO!BY57</f>
        <v>0</v>
      </c>
    </row>
    <row r="1516" spans="1:20" hidden="1" x14ac:dyDescent="0.2">
      <c r="A1516" s="42">
        <f>[1]BANCO!A58</f>
        <v>40452</v>
      </c>
      <c r="B1516" s="54">
        <f>[1]BANCO!E58</f>
        <v>46.91</v>
      </c>
      <c r="C1516" s="54">
        <f>[1]BANCO!I58</f>
        <v>12.47</v>
      </c>
      <c r="D1516" s="54">
        <f>[1]BANCO!M58</f>
        <v>11.22</v>
      </c>
      <c r="E1516" s="54">
        <f>[1]BANCO!Q58</f>
        <v>11.63</v>
      </c>
      <c r="F1516" s="54">
        <f>[1]BANCO!U58</f>
        <v>44.05</v>
      </c>
      <c r="G1516" s="54">
        <f>[1]BANCO!Y58</f>
        <v>52.82</v>
      </c>
      <c r="H1516" s="54">
        <f>[1]BANCO!AC58</f>
        <v>24.37</v>
      </c>
      <c r="I1516" s="54">
        <f>[1]BANCO!AG58</f>
        <v>20.170000000000002</v>
      </c>
      <c r="J1516" s="54">
        <f>[1]BANCO!AK58</f>
        <v>41.64</v>
      </c>
      <c r="K1516" s="54">
        <f>[1]BANCO!AO58</f>
        <v>28.73</v>
      </c>
      <c r="L1516" s="54">
        <f>[1]BANCO!AS58</f>
        <v>24.93</v>
      </c>
      <c r="M1516" s="54">
        <f>[1]BANCO!AW58</f>
        <v>32.65</v>
      </c>
      <c r="N1516" s="54">
        <f>[1]BANCO!BA58</f>
        <v>25.78</v>
      </c>
      <c r="O1516" s="54">
        <f>[1]BANCO!BE58</f>
        <v>28.91</v>
      </c>
      <c r="P1516" s="54">
        <f>[1]BANCO!BI58</f>
        <v>32.65</v>
      </c>
      <c r="Q1516" s="54">
        <f>[1]BANCO!BM58</f>
        <v>25.78</v>
      </c>
      <c r="R1516" s="54">
        <f>[1]BANCO!BQ58</f>
        <v>28.91</v>
      </c>
      <c r="S1516" s="54">
        <f>[1]BANCO!BU58</f>
        <v>0</v>
      </c>
      <c r="T1516" s="54">
        <f>[1]BANCO!BY58</f>
        <v>0</v>
      </c>
    </row>
    <row r="1517" spans="1:20" hidden="1" x14ac:dyDescent="0.2">
      <c r="A1517" s="42">
        <f>[1]BANCO!A59</f>
        <v>40483</v>
      </c>
      <c r="B1517" s="54">
        <f>[1]BANCO!E59</f>
        <v>46.91</v>
      </c>
      <c r="C1517" s="54">
        <f>[1]BANCO!I59</f>
        <v>12.47</v>
      </c>
      <c r="D1517" s="54">
        <f>[1]BANCO!M59</f>
        <v>11.22</v>
      </c>
      <c r="E1517" s="54">
        <f>[1]BANCO!Q59</f>
        <v>11.63</v>
      </c>
      <c r="F1517" s="54">
        <f>[1]BANCO!U59</f>
        <v>44.05</v>
      </c>
      <c r="G1517" s="54">
        <f>[1]BANCO!Y59</f>
        <v>52.82</v>
      </c>
      <c r="H1517" s="54">
        <f>[1]BANCO!AC59</f>
        <v>24.37</v>
      </c>
      <c r="I1517" s="54">
        <f>[1]BANCO!AG59</f>
        <v>20.170000000000002</v>
      </c>
      <c r="J1517" s="54">
        <f>[1]BANCO!AK59</f>
        <v>41.64</v>
      </c>
      <c r="K1517" s="54">
        <f>[1]BANCO!AO59</f>
        <v>28.73</v>
      </c>
      <c r="L1517" s="54">
        <f>[1]BANCO!AS59</f>
        <v>24.93</v>
      </c>
      <c r="M1517" s="54">
        <f>[1]BANCO!AW59</f>
        <v>32.65</v>
      </c>
      <c r="N1517" s="54">
        <f>[1]BANCO!BA59</f>
        <v>25.78</v>
      </c>
      <c r="O1517" s="54">
        <f>[1]BANCO!BE59</f>
        <v>28.91</v>
      </c>
      <c r="P1517" s="54">
        <f>[1]BANCO!BI59</f>
        <v>32.65</v>
      </c>
      <c r="Q1517" s="54">
        <f>[1]BANCO!BM59</f>
        <v>25.78</v>
      </c>
      <c r="R1517" s="54">
        <f>[1]BANCO!BQ59</f>
        <v>28.91</v>
      </c>
      <c r="S1517" s="54">
        <f>[1]BANCO!BU59</f>
        <v>0</v>
      </c>
      <c r="T1517" s="54">
        <f>[1]BANCO!BY59</f>
        <v>0</v>
      </c>
    </row>
    <row r="1518" spans="1:20" hidden="1" x14ac:dyDescent="0.2">
      <c r="A1518" s="42">
        <f>[1]BANCO!A60</f>
        <v>40513</v>
      </c>
      <c r="B1518" s="54">
        <f>[1]BANCO!E60</f>
        <v>46.91</v>
      </c>
      <c r="C1518" s="54">
        <f>[1]BANCO!I60</f>
        <v>12.47</v>
      </c>
      <c r="D1518" s="54">
        <f>[1]BANCO!M60</f>
        <v>11.22</v>
      </c>
      <c r="E1518" s="54">
        <f>[1]BANCO!Q60</f>
        <v>11.63</v>
      </c>
      <c r="F1518" s="54">
        <f>[1]BANCO!U60</f>
        <v>44.05</v>
      </c>
      <c r="G1518" s="54">
        <f>[1]BANCO!Y60</f>
        <v>52.82</v>
      </c>
      <c r="H1518" s="54">
        <f>[1]BANCO!AC60</f>
        <v>24.37</v>
      </c>
      <c r="I1518" s="54">
        <f>[1]BANCO!AG60</f>
        <v>20.170000000000002</v>
      </c>
      <c r="J1518" s="54">
        <f>[1]BANCO!AK60</f>
        <v>41.64</v>
      </c>
      <c r="K1518" s="54">
        <f>[1]BANCO!AO60</f>
        <v>28.73</v>
      </c>
      <c r="L1518" s="54">
        <f>[1]BANCO!AS60</f>
        <v>24.93</v>
      </c>
      <c r="M1518" s="54">
        <f>[1]BANCO!AW60</f>
        <v>32.65</v>
      </c>
      <c r="N1518" s="54">
        <f>[1]BANCO!BA60</f>
        <v>25.78</v>
      </c>
      <c r="O1518" s="54">
        <f>[1]BANCO!BE60</f>
        <v>28.91</v>
      </c>
      <c r="P1518" s="54">
        <f>[1]BANCO!BI60</f>
        <v>32.65</v>
      </c>
      <c r="Q1518" s="54">
        <f>[1]BANCO!BM60</f>
        <v>25.78</v>
      </c>
      <c r="R1518" s="54">
        <f>[1]BANCO!BQ60</f>
        <v>28.91</v>
      </c>
      <c r="S1518" s="54">
        <f>[1]BANCO!BU60</f>
        <v>0</v>
      </c>
      <c r="T1518" s="54">
        <f>[1]BANCO!BY60</f>
        <v>0</v>
      </c>
    </row>
    <row r="1519" spans="1:20" hidden="1" x14ac:dyDescent="0.2">
      <c r="A1519" s="42">
        <f>[1]BANCO!A61</f>
        <v>40544</v>
      </c>
      <c r="B1519" s="54">
        <f>[1]BANCO!E61</f>
        <v>46.91</v>
      </c>
      <c r="C1519" s="54">
        <f>[1]BANCO!I61</f>
        <v>12.47</v>
      </c>
      <c r="D1519" s="54">
        <f>[1]BANCO!M61</f>
        <v>11.22</v>
      </c>
      <c r="E1519" s="54">
        <f>[1]BANCO!Q61</f>
        <v>11.63</v>
      </c>
      <c r="F1519" s="54">
        <f>[1]BANCO!U61</f>
        <v>44.05</v>
      </c>
      <c r="G1519" s="54">
        <f>[1]BANCO!Y61</f>
        <v>52.82</v>
      </c>
      <c r="H1519" s="54">
        <f>[1]BANCO!AC61</f>
        <v>24.37</v>
      </c>
      <c r="I1519" s="54">
        <f>[1]BANCO!AG61</f>
        <v>20.170000000000002</v>
      </c>
      <c r="J1519" s="54">
        <f>[1]BANCO!AK61</f>
        <v>41.64</v>
      </c>
      <c r="K1519" s="54">
        <f>[1]BANCO!AO61</f>
        <v>28.73</v>
      </c>
      <c r="L1519" s="54">
        <f>[1]BANCO!AS61</f>
        <v>24.93</v>
      </c>
      <c r="M1519" s="54">
        <f>[1]BANCO!AW61</f>
        <v>32.65</v>
      </c>
      <c r="N1519" s="54">
        <f>[1]BANCO!BA61</f>
        <v>25.78</v>
      </c>
      <c r="O1519" s="54">
        <f>[1]BANCO!BE61</f>
        <v>28.91</v>
      </c>
      <c r="P1519" s="54">
        <f>[1]BANCO!BI61</f>
        <v>32.65</v>
      </c>
      <c r="Q1519" s="54">
        <f>[1]BANCO!BM61</f>
        <v>25.78</v>
      </c>
      <c r="R1519" s="54">
        <f>[1]BANCO!BQ61</f>
        <v>28.91</v>
      </c>
      <c r="S1519" s="54">
        <f>[1]BANCO!BU61</f>
        <v>0</v>
      </c>
      <c r="T1519" s="54">
        <f>[1]BANCO!BY61</f>
        <v>0</v>
      </c>
    </row>
    <row r="1520" spans="1:20" hidden="1" x14ac:dyDescent="0.2">
      <c r="A1520" s="42">
        <f>[1]BANCO!A62</f>
        <v>40575</v>
      </c>
      <c r="B1520" s="54">
        <f>[1]BANCO!E62</f>
        <v>46.91</v>
      </c>
      <c r="C1520" s="54">
        <f>[1]BANCO!I62</f>
        <v>12.47</v>
      </c>
      <c r="D1520" s="54">
        <f>[1]BANCO!M62</f>
        <v>11.22</v>
      </c>
      <c r="E1520" s="54">
        <f>[1]BANCO!Q62</f>
        <v>11.63</v>
      </c>
      <c r="F1520" s="54">
        <f>[1]BANCO!U62</f>
        <v>44.05</v>
      </c>
      <c r="G1520" s="54">
        <f>[1]BANCO!Y62</f>
        <v>52.82</v>
      </c>
      <c r="H1520" s="54">
        <f>[1]BANCO!AC62</f>
        <v>24.37</v>
      </c>
      <c r="I1520" s="54">
        <f>[1]BANCO!AG62</f>
        <v>20.170000000000002</v>
      </c>
      <c r="J1520" s="54">
        <f>[1]BANCO!AK62</f>
        <v>41.64</v>
      </c>
      <c r="K1520" s="54">
        <f>[1]BANCO!AO62</f>
        <v>28.73</v>
      </c>
      <c r="L1520" s="54">
        <f>[1]BANCO!AS62</f>
        <v>24.93</v>
      </c>
      <c r="M1520" s="54">
        <f>[1]BANCO!AW62</f>
        <v>32.65</v>
      </c>
      <c r="N1520" s="54">
        <f>[1]BANCO!BA62</f>
        <v>25.78</v>
      </c>
      <c r="O1520" s="54">
        <f>[1]BANCO!BE62</f>
        <v>28.91</v>
      </c>
      <c r="P1520" s="54">
        <f>[1]BANCO!BI62</f>
        <v>32.65</v>
      </c>
      <c r="Q1520" s="54">
        <f>[1]BANCO!BM62</f>
        <v>25.78</v>
      </c>
      <c r="R1520" s="54">
        <f>[1]BANCO!BQ62</f>
        <v>28.91</v>
      </c>
      <c r="S1520" s="54">
        <f>[1]BANCO!BU62</f>
        <v>0</v>
      </c>
      <c r="T1520" s="54">
        <f>[1]BANCO!BY62</f>
        <v>0</v>
      </c>
    </row>
    <row r="1521" spans="1:20" hidden="1" x14ac:dyDescent="0.2">
      <c r="A1521" s="42">
        <f>[1]BANCO!A63</f>
        <v>40603</v>
      </c>
      <c r="B1521" s="54">
        <f>[1]BANCO!E63</f>
        <v>46.91</v>
      </c>
      <c r="C1521" s="54">
        <f>[1]BANCO!I63</f>
        <v>12.47</v>
      </c>
      <c r="D1521" s="54">
        <f>[1]BANCO!M63</f>
        <v>11.22</v>
      </c>
      <c r="E1521" s="54">
        <f>[1]BANCO!Q63</f>
        <v>11.63</v>
      </c>
      <c r="F1521" s="54">
        <f>[1]BANCO!U63</f>
        <v>44.05</v>
      </c>
      <c r="G1521" s="54">
        <f>[1]BANCO!Y63</f>
        <v>52.82</v>
      </c>
      <c r="H1521" s="54">
        <f>[1]BANCO!AC63</f>
        <v>24.37</v>
      </c>
      <c r="I1521" s="54">
        <f>[1]BANCO!AG63</f>
        <v>20.170000000000002</v>
      </c>
      <c r="J1521" s="54">
        <f>[1]BANCO!AK63</f>
        <v>41.64</v>
      </c>
      <c r="K1521" s="54">
        <f>[1]BANCO!AO63</f>
        <v>28.73</v>
      </c>
      <c r="L1521" s="54">
        <f>[1]BANCO!AS63</f>
        <v>24.93</v>
      </c>
      <c r="M1521" s="54">
        <f>[1]BANCO!AW63</f>
        <v>32.65</v>
      </c>
      <c r="N1521" s="54">
        <f>[1]BANCO!BA63</f>
        <v>25.78</v>
      </c>
      <c r="O1521" s="54">
        <f>[1]BANCO!BE63</f>
        <v>28.91</v>
      </c>
      <c r="P1521" s="54">
        <f>[1]BANCO!BI63</f>
        <v>32.65</v>
      </c>
      <c r="Q1521" s="54">
        <f>[1]BANCO!BM63</f>
        <v>25.78</v>
      </c>
      <c r="R1521" s="54">
        <f>[1]BANCO!BQ63</f>
        <v>28.91</v>
      </c>
      <c r="S1521" s="54">
        <f>[1]BANCO!BU63</f>
        <v>0</v>
      </c>
      <c r="T1521" s="54">
        <f>[1]BANCO!BY63</f>
        <v>0</v>
      </c>
    </row>
    <row r="1522" spans="1:20" hidden="1" x14ac:dyDescent="0.2">
      <c r="A1522" s="42">
        <f>[1]BANCO!A64</f>
        <v>40634</v>
      </c>
      <c r="B1522" s="54">
        <f>[1]BANCO!E64</f>
        <v>46.91</v>
      </c>
      <c r="C1522" s="54">
        <f>[1]BANCO!I64</f>
        <v>12.47</v>
      </c>
      <c r="D1522" s="54">
        <f>[1]BANCO!M64</f>
        <v>11.22</v>
      </c>
      <c r="E1522" s="54">
        <f>[1]BANCO!Q64</f>
        <v>11.63</v>
      </c>
      <c r="F1522" s="54">
        <f>[1]BANCO!U64</f>
        <v>44.05</v>
      </c>
      <c r="G1522" s="54">
        <f>[1]BANCO!Y64</f>
        <v>52.82</v>
      </c>
      <c r="H1522" s="54">
        <f>[1]BANCO!AC64</f>
        <v>24.37</v>
      </c>
      <c r="I1522" s="54">
        <f>[1]BANCO!AG64</f>
        <v>20.170000000000002</v>
      </c>
      <c r="J1522" s="54">
        <f>[1]BANCO!AK64</f>
        <v>41.64</v>
      </c>
      <c r="K1522" s="54">
        <f>[1]BANCO!AO64</f>
        <v>28.73</v>
      </c>
      <c r="L1522" s="54">
        <f>[1]BANCO!AS64</f>
        <v>24.93</v>
      </c>
      <c r="M1522" s="54">
        <f>[1]BANCO!AW64</f>
        <v>32.65</v>
      </c>
      <c r="N1522" s="54">
        <f>[1]BANCO!BA64</f>
        <v>25.78</v>
      </c>
      <c r="O1522" s="54">
        <f>[1]BANCO!BE64</f>
        <v>28.91</v>
      </c>
      <c r="P1522" s="54">
        <f>[1]BANCO!BI64</f>
        <v>32.65</v>
      </c>
      <c r="Q1522" s="54">
        <f>[1]BANCO!BM64</f>
        <v>25.78</v>
      </c>
      <c r="R1522" s="54">
        <f>[1]BANCO!BQ64</f>
        <v>28.91</v>
      </c>
      <c r="S1522" s="54">
        <f>[1]BANCO!BU64</f>
        <v>0</v>
      </c>
      <c r="T1522" s="54">
        <f>[1]BANCO!BY64</f>
        <v>0</v>
      </c>
    </row>
    <row r="1523" spans="1:20" hidden="1" x14ac:dyDescent="0.2">
      <c r="A1523" s="42">
        <f>[1]BANCO!A65</f>
        <v>40664</v>
      </c>
      <c r="B1523" s="54">
        <f>[1]BANCO!E65</f>
        <v>50.09</v>
      </c>
      <c r="C1523" s="54">
        <f>[1]BANCO!I65</f>
        <v>13.32</v>
      </c>
      <c r="D1523" s="54">
        <f>[1]BANCO!M65</f>
        <v>11.98</v>
      </c>
      <c r="E1523" s="54">
        <f>[1]BANCO!Q65</f>
        <v>12.42</v>
      </c>
      <c r="F1523" s="54">
        <f>[1]BANCO!U65</f>
        <v>47.03</v>
      </c>
      <c r="G1523" s="54">
        <f>[1]BANCO!Y65</f>
        <v>56.39</v>
      </c>
      <c r="H1523" s="54">
        <f>[1]BANCO!AC65</f>
        <v>26.02</v>
      </c>
      <c r="I1523" s="54">
        <f>[1]BANCO!AG65</f>
        <v>21.53</v>
      </c>
      <c r="J1523" s="54">
        <f>[1]BANCO!AK65</f>
        <v>44.46</v>
      </c>
      <c r="K1523" s="54">
        <f>[1]BANCO!AO65</f>
        <v>30.68</v>
      </c>
      <c r="L1523" s="54">
        <f>[1]BANCO!AS65</f>
        <v>26.61</v>
      </c>
      <c r="M1523" s="54">
        <f>[1]BANCO!AW65</f>
        <v>34.86</v>
      </c>
      <c r="N1523" s="54">
        <f>[1]BANCO!BA65</f>
        <v>27.52</v>
      </c>
      <c r="O1523" s="54">
        <f>[1]BANCO!BE65</f>
        <v>30.87</v>
      </c>
      <c r="P1523" s="54">
        <f>[1]BANCO!BI65</f>
        <v>34.86</v>
      </c>
      <c r="Q1523" s="54">
        <f>[1]BANCO!BM65</f>
        <v>27.52</v>
      </c>
      <c r="R1523" s="54">
        <f>[1]BANCO!BQ65</f>
        <v>30.87</v>
      </c>
      <c r="S1523" s="54">
        <f>[1]BANCO!BU65</f>
        <v>0</v>
      </c>
      <c r="T1523" s="54">
        <f>[1]BANCO!BY65</f>
        <v>0</v>
      </c>
    </row>
    <row r="1524" spans="1:20" hidden="1" x14ac:dyDescent="0.2">
      <c r="A1524" s="42">
        <f>[1]BANCO!A66</f>
        <v>40695</v>
      </c>
      <c r="B1524" s="54">
        <f>[1]BANCO!E66</f>
        <v>50.72</v>
      </c>
      <c r="C1524" s="54">
        <f>[1]BANCO!I66</f>
        <v>13.49</v>
      </c>
      <c r="D1524" s="54">
        <f>[1]BANCO!M66</f>
        <v>12.13</v>
      </c>
      <c r="E1524" s="54">
        <f>[1]BANCO!Q66</f>
        <v>12.58</v>
      </c>
      <c r="F1524" s="54">
        <f>[1]BANCO!U66</f>
        <v>47.62</v>
      </c>
      <c r="G1524" s="54">
        <f>[1]BANCO!Y66</f>
        <v>57.1</v>
      </c>
      <c r="H1524" s="54">
        <f>[1]BANCO!AC66</f>
        <v>26.34</v>
      </c>
      <c r="I1524" s="54">
        <f>[1]BANCO!AG66</f>
        <v>21.8</v>
      </c>
      <c r="J1524" s="54">
        <f>[1]BANCO!AK66</f>
        <v>45.02</v>
      </c>
      <c r="K1524" s="54">
        <f>[1]BANCO!AO66</f>
        <v>31.06</v>
      </c>
      <c r="L1524" s="54">
        <f>[1]BANCO!AS66</f>
        <v>26.95</v>
      </c>
      <c r="M1524" s="54">
        <f>[1]BANCO!AW66</f>
        <v>35.299999999999997</v>
      </c>
      <c r="N1524" s="54">
        <f>[1]BANCO!BA66</f>
        <v>27.87</v>
      </c>
      <c r="O1524" s="54">
        <f>[1]BANCO!BE66</f>
        <v>31.26</v>
      </c>
      <c r="P1524" s="54">
        <f>[1]BANCO!BI66</f>
        <v>35.299999999999997</v>
      </c>
      <c r="Q1524" s="54">
        <f>[1]BANCO!BM66</f>
        <v>27.87</v>
      </c>
      <c r="R1524" s="54">
        <f>[1]BANCO!BQ66</f>
        <v>31.25</v>
      </c>
      <c r="S1524" s="54">
        <f>[1]BANCO!BU66</f>
        <v>0</v>
      </c>
      <c r="T1524" s="54">
        <f>[1]BANCO!BY66</f>
        <v>0</v>
      </c>
    </row>
    <row r="1525" spans="1:20" hidden="1" x14ac:dyDescent="0.2">
      <c r="A1525" s="42">
        <f>[1]BANCO!A67</f>
        <v>40725</v>
      </c>
      <c r="B1525" s="54">
        <f>[1]BANCO!E67</f>
        <v>50.72</v>
      </c>
      <c r="C1525" s="54">
        <f>[1]BANCO!I67</f>
        <v>13.49</v>
      </c>
      <c r="D1525" s="54">
        <f>[1]BANCO!M67</f>
        <v>12.13</v>
      </c>
      <c r="E1525" s="54">
        <f>[1]BANCO!Q67</f>
        <v>12.58</v>
      </c>
      <c r="F1525" s="54">
        <f>[1]BANCO!U67</f>
        <v>47.62</v>
      </c>
      <c r="G1525" s="54">
        <f>[1]BANCO!Y67</f>
        <v>57.1</v>
      </c>
      <c r="H1525" s="54">
        <f>[1]BANCO!AC67</f>
        <v>26.34</v>
      </c>
      <c r="I1525" s="54">
        <f>[1]BANCO!AG67</f>
        <v>21.8</v>
      </c>
      <c r="J1525" s="54">
        <f>[1]BANCO!AK67</f>
        <v>45.02</v>
      </c>
      <c r="K1525" s="54">
        <f>[1]BANCO!AO67</f>
        <v>31.06</v>
      </c>
      <c r="L1525" s="54">
        <f>[1]BANCO!AS67</f>
        <v>26.95</v>
      </c>
      <c r="M1525" s="54">
        <f>[1]BANCO!AW67</f>
        <v>35.299999999999997</v>
      </c>
      <c r="N1525" s="54">
        <f>[1]BANCO!BA67</f>
        <v>27.87</v>
      </c>
      <c r="O1525" s="54">
        <f>[1]BANCO!BE67</f>
        <v>31.26</v>
      </c>
      <c r="P1525" s="54">
        <f>[1]BANCO!BI67</f>
        <v>35.299999999999997</v>
      </c>
      <c r="Q1525" s="54">
        <f>[1]BANCO!BM67</f>
        <v>27.87</v>
      </c>
      <c r="R1525" s="54">
        <f>[1]BANCO!BQ67</f>
        <v>31.25</v>
      </c>
      <c r="S1525" s="54">
        <f>[1]BANCO!BU67</f>
        <v>0</v>
      </c>
      <c r="T1525" s="54">
        <f>[1]BANCO!BY67</f>
        <v>0</v>
      </c>
    </row>
    <row r="1526" spans="1:20" hidden="1" x14ac:dyDescent="0.2">
      <c r="A1526" s="42">
        <f>[1]BANCO!A68</f>
        <v>40756</v>
      </c>
      <c r="B1526" s="54">
        <f>[1]BANCO!E68</f>
        <v>51.38</v>
      </c>
      <c r="C1526" s="54">
        <f>[1]BANCO!I68</f>
        <v>13.66</v>
      </c>
      <c r="D1526" s="54">
        <f>[1]BANCO!M68</f>
        <v>12.29</v>
      </c>
      <c r="E1526" s="54">
        <f>[1]BANCO!Q68</f>
        <v>12.74</v>
      </c>
      <c r="F1526" s="54">
        <f>[1]BANCO!U68</f>
        <v>48.24</v>
      </c>
      <c r="G1526" s="54">
        <f>[1]BANCO!Y68</f>
        <v>57.85</v>
      </c>
      <c r="H1526" s="54">
        <f>[1]BANCO!AC68</f>
        <v>26.69</v>
      </c>
      <c r="I1526" s="54">
        <f>[1]BANCO!AG68</f>
        <v>22.09</v>
      </c>
      <c r="J1526" s="54">
        <f>[1]BANCO!AK68</f>
        <v>45.61</v>
      </c>
      <c r="K1526" s="54">
        <f>[1]BANCO!AO68</f>
        <v>31.47</v>
      </c>
      <c r="L1526" s="54">
        <f>[1]BANCO!AS68</f>
        <v>27.3</v>
      </c>
      <c r="M1526" s="54">
        <f>[1]BANCO!AW68</f>
        <v>35.76</v>
      </c>
      <c r="N1526" s="54">
        <f>[1]BANCO!BA68</f>
        <v>28.23</v>
      </c>
      <c r="O1526" s="54">
        <f>[1]BANCO!BE68</f>
        <v>31.66</v>
      </c>
      <c r="P1526" s="54">
        <f>[1]BANCO!BI68</f>
        <v>35.76</v>
      </c>
      <c r="Q1526" s="54">
        <f>[1]BANCO!BM68</f>
        <v>28.23</v>
      </c>
      <c r="R1526" s="54">
        <f>[1]BANCO!BQ68</f>
        <v>31.66</v>
      </c>
      <c r="S1526" s="54">
        <f>[1]BANCO!BU68</f>
        <v>0</v>
      </c>
      <c r="T1526" s="54">
        <f>[1]BANCO!BY68</f>
        <v>0</v>
      </c>
    </row>
    <row r="1527" spans="1:20" hidden="1" x14ac:dyDescent="0.2">
      <c r="A1527" s="42">
        <f>[1]BANCO!A69</f>
        <v>40787</v>
      </c>
      <c r="B1527" s="54">
        <f>[1]BANCO!E69</f>
        <v>51.38</v>
      </c>
      <c r="C1527" s="54">
        <f>[1]BANCO!I69</f>
        <v>13.66</v>
      </c>
      <c r="D1527" s="54">
        <f>[1]BANCO!M69</f>
        <v>12.29</v>
      </c>
      <c r="E1527" s="54">
        <f>[1]BANCO!Q69</f>
        <v>12.74</v>
      </c>
      <c r="F1527" s="54">
        <f>[1]BANCO!U69</f>
        <v>48.24</v>
      </c>
      <c r="G1527" s="54">
        <f>[1]BANCO!Y69</f>
        <v>57.85</v>
      </c>
      <c r="H1527" s="54">
        <f>[1]BANCO!AC69</f>
        <v>26.69</v>
      </c>
      <c r="I1527" s="54">
        <f>[1]BANCO!AG69</f>
        <v>22.09</v>
      </c>
      <c r="J1527" s="54">
        <f>[1]BANCO!AK69</f>
        <v>45.61</v>
      </c>
      <c r="K1527" s="54">
        <f>[1]BANCO!AO69</f>
        <v>31.47</v>
      </c>
      <c r="L1527" s="54">
        <f>[1]BANCO!AS69</f>
        <v>27.3</v>
      </c>
      <c r="M1527" s="54">
        <f>[1]BANCO!AW69</f>
        <v>35.76</v>
      </c>
      <c r="N1527" s="54">
        <f>[1]BANCO!BA69</f>
        <v>28.23</v>
      </c>
      <c r="O1527" s="54">
        <f>[1]BANCO!BE69</f>
        <v>31.66</v>
      </c>
      <c r="P1527" s="54">
        <f>[1]BANCO!BI69</f>
        <v>35.76</v>
      </c>
      <c r="Q1527" s="54">
        <f>[1]BANCO!BM69</f>
        <v>28.23</v>
      </c>
      <c r="R1527" s="54">
        <f>[1]BANCO!BQ69</f>
        <v>31.66</v>
      </c>
      <c r="S1527" s="54">
        <f>[1]BANCO!BU69</f>
        <v>0</v>
      </c>
      <c r="T1527" s="54">
        <f>[1]BANCO!BY69</f>
        <v>0</v>
      </c>
    </row>
    <row r="1528" spans="1:20" hidden="1" x14ac:dyDescent="0.2">
      <c r="A1528" s="42">
        <f>[1]BANCO!A70</f>
        <v>40817</v>
      </c>
      <c r="B1528" s="54">
        <f>[1]BANCO!E70</f>
        <v>51.38</v>
      </c>
      <c r="C1528" s="54">
        <f>[1]BANCO!I70</f>
        <v>13.66</v>
      </c>
      <c r="D1528" s="54">
        <f>[1]BANCO!M70</f>
        <v>12.29</v>
      </c>
      <c r="E1528" s="54">
        <f>[1]BANCO!Q70</f>
        <v>12.74</v>
      </c>
      <c r="F1528" s="54">
        <f>[1]BANCO!U70</f>
        <v>48.24</v>
      </c>
      <c r="G1528" s="54">
        <f>[1]BANCO!Y70</f>
        <v>57.85</v>
      </c>
      <c r="H1528" s="54">
        <f>[1]BANCO!AC70</f>
        <v>26.69</v>
      </c>
      <c r="I1528" s="54">
        <f>[1]BANCO!AG70</f>
        <v>22.09</v>
      </c>
      <c r="J1528" s="54">
        <f>[1]BANCO!AK70</f>
        <v>45.61</v>
      </c>
      <c r="K1528" s="54">
        <f>[1]BANCO!AO70</f>
        <v>31.47</v>
      </c>
      <c r="L1528" s="54">
        <f>[1]BANCO!AS70</f>
        <v>27.3</v>
      </c>
      <c r="M1528" s="54">
        <f>[1]BANCO!AW70</f>
        <v>35.76</v>
      </c>
      <c r="N1528" s="54">
        <f>[1]BANCO!BA70</f>
        <v>28.23</v>
      </c>
      <c r="O1528" s="54">
        <f>[1]BANCO!BE70</f>
        <v>31.66</v>
      </c>
      <c r="P1528" s="54">
        <f>[1]BANCO!BI70</f>
        <v>35.76</v>
      </c>
      <c r="Q1528" s="54">
        <f>[1]BANCO!BM70</f>
        <v>28.23</v>
      </c>
      <c r="R1528" s="54">
        <f>[1]BANCO!BQ70</f>
        <v>31.66</v>
      </c>
      <c r="S1528" s="54">
        <f>[1]BANCO!BU70</f>
        <v>0</v>
      </c>
      <c r="T1528" s="54">
        <f>[1]BANCO!BY70</f>
        <v>0</v>
      </c>
    </row>
    <row r="1529" spans="1:20" hidden="1" x14ac:dyDescent="0.2">
      <c r="A1529" s="42">
        <f>[1]BANCO!A71</f>
        <v>40848</v>
      </c>
      <c r="B1529" s="54">
        <f>[1]BANCO!E71</f>
        <v>51.38</v>
      </c>
      <c r="C1529" s="54">
        <f>[1]BANCO!I71</f>
        <v>13.66</v>
      </c>
      <c r="D1529" s="54">
        <f>[1]BANCO!M71</f>
        <v>12.29</v>
      </c>
      <c r="E1529" s="54">
        <f>[1]BANCO!Q71</f>
        <v>12.74</v>
      </c>
      <c r="F1529" s="54">
        <f>[1]BANCO!U71</f>
        <v>48.24</v>
      </c>
      <c r="G1529" s="54">
        <f>[1]BANCO!Y71</f>
        <v>57.85</v>
      </c>
      <c r="H1529" s="54">
        <f>[1]BANCO!AC71</f>
        <v>26.69</v>
      </c>
      <c r="I1529" s="54">
        <f>[1]BANCO!AG71</f>
        <v>22.09</v>
      </c>
      <c r="J1529" s="54">
        <f>[1]BANCO!AK71</f>
        <v>45.61</v>
      </c>
      <c r="K1529" s="54">
        <f>[1]BANCO!AO71</f>
        <v>31.47</v>
      </c>
      <c r="L1529" s="54">
        <f>[1]BANCO!AS71</f>
        <v>27.3</v>
      </c>
      <c r="M1529" s="54">
        <f>[1]BANCO!AW71</f>
        <v>35.76</v>
      </c>
      <c r="N1529" s="54">
        <f>[1]BANCO!BA71</f>
        <v>28.23</v>
      </c>
      <c r="O1529" s="54">
        <f>[1]BANCO!BE71</f>
        <v>31.66</v>
      </c>
      <c r="P1529" s="54">
        <f>[1]BANCO!BI71</f>
        <v>35.76</v>
      </c>
      <c r="Q1529" s="54">
        <f>[1]BANCO!BM71</f>
        <v>28.23</v>
      </c>
      <c r="R1529" s="54">
        <f>[1]BANCO!BQ71</f>
        <v>31.66</v>
      </c>
      <c r="S1529" s="54">
        <f>[1]BANCO!BU71</f>
        <v>0</v>
      </c>
      <c r="T1529" s="54">
        <f>[1]BANCO!BY71</f>
        <v>0</v>
      </c>
    </row>
    <row r="1530" spans="1:20" hidden="1" x14ac:dyDescent="0.2">
      <c r="A1530" s="42">
        <f>[1]BANCO!A72</f>
        <v>40878</v>
      </c>
      <c r="B1530" s="54">
        <f>[1]BANCO!E72</f>
        <v>51.38</v>
      </c>
      <c r="C1530" s="54">
        <f>[1]BANCO!I72</f>
        <v>13.66</v>
      </c>
      <c r="D1530" s="54">
        <f>[1]BANCO!M72</f>
        <v>12.29</v>
      </c>
      <c r="E1530" s="54">
        <f>[1]BANCO!Q72</f>
        <v>12.74</v>
      </c>
      <c r="F1530" s="54">
        <f>[1]BANCO!U72</f>
        <v>48.24</v>
      </c>
      <c r="G1530" s="54">
        <f>[1]BANCO!Y72</f>
        <v>57.85</v>
      </c>
      <c r="H1530" s="54">
        <f>[1]BANCO!AC72</f>
        <v>26.69</v>
      </c>
      <c r="I1530" s="54">
        <f>[1]BANCO!AG72</f>
        <v>22.09</v>
      </c>
      <c r="J1530" s="54">
        <f>[1]BANCO!AK72</f>
        <v>45.61</v>
      </c>
      <c r="K1530" s="54">
        <f>[1]BANCO!AO72</f>
        <v>31.47</v>
      </c>
      <c r="L1530" s="54">
        <f>[1]BANCO!AS72</f>
        <v>27.3</v>
      </c>
      <c r="M1530" s="54">
        <f>[1]BANCO!AW72</f>
        <v>35.76</v>
      </c>
      <c r="N1530" s="54">
        <f>[1]BANCO!BA72</f>
        <v>28.23</v>
      </c>
      <c r="O1530" s="54">
        <f>[1]BANCO!BE72</f>
        <v>31.66</v>
      </c>
      <c r="P1530" s="54">
        <f>[1]BANCO!BI72</f>
        <v>35.76</v>
      </c>
      <c r="Q1530" s="54">
        <f>[1]BANCO!BM72</f>
        <v>28.23</v>
      </c>
      <c r="R1530" s="54">
        <f>[1]BANCO!BQ72</f>
        <v>31.66</v>
      </c>
      <c r="S1530" s="54">
        <f>[1]BANCO!BU72</f>
        <v>0</v>
      </c>
      <c r="T1530" s="54">
        <f>[1]BANCO!BY72</f>
        <v>0</v>
      </c>
    </row>
    <row r="1531" spans="1:20" hidden="1" x14ac:dyDescent="0.2">
      <c r="A1531" s="42">
        <f>[1]BANCO!A73</f>
        <v>40909</v>
      </c>
      <c r="B1531" s="54">
        <f>[1]BANCO!E73</f>
        <v>51.38</v>
      </c>
      <c r="C1531" s="54">
        <f>[1]BANCO!I73</f>
        <v>13.66</v>
      </c>
      <c r="D1531" s="54">
        <f>[1]BANCO!M73</f>
        <v>12.29</v>
      </c>
      <c r="E1531" s="54">
        <f>[1]BANCO!Q73</f>
        <v>12.74</v>
      </c>
      <c r="F1531" s="54">
        <f>[1]BANCO!U73</f>
        <v>48.24</v>
      </c>
      <c r="G1531" s="54">
        <f>[1]BANCO!Y73</f>
        <v>57.85</v>
      </c>
      <c r="H1531" s="54">
        <f>[1]BANCO!AC73</f>
        <v>26.69</v>
      </c>
      <c r="I1531" s="54">
        <f>[1]BANCO!AG73</f>
        <v>22.09</v>
      </c>
      <c r="J1531" s="54">
        <f>[1]BANCO!AK73</f>
        <v>45.61</v>
      </c>
      <c r="K1531" s="54">
        <f>[1]BANCO!AO73</f>
        <v>31.47</v>
      </c>
      <c r="L1531" s="54">
        <f>[1]BANCO!AS73</f>
        <v>27.3</v>
      </c>
      <c r="M1531" s="54">
        <f>[1]BANCO!AW73</f>
        <v>35.76</v>
      </c>
      <c r="N1531" s="54">
        <f>[1]BANCO!BA73</f>
        <v>28.23</v>
      </c>
      <c r="O1531" s="54">
        <f>[1]BANCO!BE73</f>
        <v>31.66</v>
      </c>
      <c r="P1531" s="54">
        <f>[1]BANCO!BI73</f>
        <v>35.76</v>
      </c>
      <c r="Q1531" s="54">
        <f>[1]BANCO!BM73</f>
        <v>28.23</v>
      </c>
      <c r="R1531" s="54">
        <f>[1]BANCO!BQ73</f>
        <v>31.66</v>
      </c>
      <c r="S1531" s="54">
        <f>[1]BANCO!BU73</f>
        <v>0</v>
      </c>
      <c r="T1531" s="54">
        <f>[1]BANCO!BY73</f>
        <v>0</v>
      </c>
    </row>
    <row r="1532" spans="1:20" hidden="1" x14ac:dyDescent="0.2">
      <c r="A1532" s="42">
        <f>[1]BANCO!A74</f>
        <v>40940</v>
      </c>
      <c r="B1532" s="54">
        <f>[1]BANCO!E74</f>
        <v>51.38</v>
      </c>
      <c r="C1532" s="54">
        <f>[1]BANCO!I74</f>
        <v>13.66</v>
      </c>
      <c r="D1532" s="54">
        <f>[1]BANCO!M74</f>
        <v>12.29</v>
      </c>
      <c r="E1532" s="54">
        <f>[1]BANCO!Q74</f>
        <v>12.74</v>
      </c>
      <c r="F1532" s="54">
        <f>[1]BANCO!U74</f>
        <v>48.24</v>
      </c>
      <c r="G1532" s="54">
        <f>[1]BANCO!Y74</f>
        <v>57.85</v>
      </c>
      <c r="H1532" s="54">
        <f>[1]BANCO!AC74</f>
        <v>26.69</v>
      </c>
      <c r="I1532" s="54">
        <f>[1]BANCO!AG74</f>
        <v>22.09</v>
      </c>
      <c r="J1532" s="54">
        <f>[1]BANCO!AK74</f>
        <v>45.61</v>
      </c>
      <c r="K1532" s="54">
        <f>[1]BANCO!AO74</f>
        <v>31.47</v>
      </c>
      <c r="L1532" s="54">
        <f>[1]BANCO!AS74</f>
        <v>27.3</v>
      </c>
      <c r="M1532" s="54">
        <f>[1]BANCO!AW74</f>
        <v>35.76</v>
      </c>
      <c r="N1532" s="54">
        <f>[1]BANCO!BA74</f>
        <v>28.23</v>
      </c>
      <c r="O1532" s="54">
        <f>[1]BANCO!BE74</f>
        <v>31.66</v>
      </c>
      <c r="P1532" s="54">
        <f>[1]BANCO!BI74</f>
        <v>35.76</v>
      </c>
      <c r="Q1532" s="54">
        <f>[1]BANCO!BM74</f>
        <v>28.23</v>
      </c>
      <c r="R1532" s="54">
        <f>[1]BANCO!BQ74</f>
        <v>31.66</v>
      </c>
      <c r="S1532" s="54">
        <f>[1]BANCO!BU74</f>
        <v>0</v>
      </c>
      <c r="T1532" s="54">
        <f>[1]BANCO!BY74</f>
        <v>0</v>
      </c>
    </row>
    <row r="1533" spans="1:20" hidden="1" x14ac:dyDescent="0.2">
      <c r="A1533" s="42">
        <f>[1]BANCO!A75</f>
        <v>40969</v>
      </c>
      <c r="B1533" s="54">
        <f>[1]BANCO!E75</f>
        <v>51.46</v>
      </c>
      <c r="C1533" s="54">
        <f>[1]BANCO!I75</f>
        <v>13.68</v>
      </c>
      <c r="D1533" s="54">
        <f>[1]BANCO!M75</f>
        <v>12.31</v>
      </c>
      <c r="E1533" s="54">
        <f>[1]BANCO!Q75</f>
        <v>12.76</v>
      </c>
      <c r="F1533" s="54">
        <f>[1]BANCO!U75</f>
        <v>48.32</v>
      </c>
      <c r="G1533" s="54">
        <f>[1]BANCO!Y75</f>
        <v>57.94</v>
      </c>
      <c r="H1533" s="54">
        <f>[1]BANCO!AC75</f>
        <v>26.73</v>
      </c>
      <c r="I1533" s="54">
        <f>[1]BANCO!AG75</f>
        <v>22.12</v>
      </c>
      <c r="J1533" s="54">
        <f>[1]BANCO!AK75</f>
        <v>45.68</v>
      </c>
      <c r="K1533" s="54">
        <f>[1]BANCO!AO75</f>
        <v>31.52</v>
      </c>
      <c r="L1533" s="54">
        <f>[1]BANCO!AS75</f>
        <v>27.34</v>
      </c>
      <c r="M1533" s="54">
        <f>[1]BANCO!AW75</f>
        <v>35.81</v>
      </c>
      <c r="N1533" s="54">
        <f>[1]BANCO!BA75</f>
        <v>28.27</v>
      </c>
      <c r="O1533" s="54">
        <f>[1]BANCO!BE75</f>
        <v>31.72</v>
      </c>
      <c r="P1533" s="54">
        <f>[1]BANCO!BI75</f>
        <v>35.82</v>
      </c>
      <c r="Q1533" s="54">
        <f>[1]BANCO!BM75</f>
        <v>28.27</v>
      </c>
      <c r="R1533" s="54">
        <f>[1]BANCO!BQ75</f>
        <v>31.71</v>
      </c>
      <c r="S1533" s="54">
        <f>[1]BANCO!BU75</f>
        <v>0</v>
      </c>
      <c r="T1533" s="54">
        <f>[1]BANCO!BY75</f>
        <v>0</v>
      </c>
    </row>
    <row r="1534" spans="1:20" hidden="1" x14ac:dyDescent="0.2">
      <c r="A1534" s="42">
        <f>[1]BANCO!A76</f>
        <v>41000</v>
      </c>
      <c r="B1534" s="54">
        <f>[1]BANCO!E76</f>
        <v>51.46</v>
      </c>
      <c r="C1534" s="54">
        <f>[1]BANCO!I76</f>
        <v>13.68</v>
      </c>
      <c r="D1534" s="54">
        <f>[1]BANCO!M76</f>
        <v>12.31</v>
      </c>
      <c r="E1534" s="54">
        <f>[1]BANCO!Q76</f>
        <v>12.76</v>
      </c>
      <c r="F1534" s="54">
        <f>[1]BANCO!U76</f>
        <v>48.32</v>
      </c>
      <c r="G1534" s="54">
        <f>[1]BANCO!Y76</f>
        <v>57.94</v>
      </c>
      <c r="H1534" s="54">
        <f>[1]BANCO!AC76</f>
        <v>26.73</v>
      </c>
      <c r="I1534" s="54">
        <f>[1]BANCO!AG76</f>
        <v>22.12</v>
      </c>
      <c r="J1534" s="54">
        <f>[1]BANCO!AK76</f>
        <v>45.68</v>
      </c>
      <c r="K1534" s="54">
        <f>[1]BANCO!AO76</f>
        <v>31.52</v>
      </c>
      <c r="L1534" s="54">
        <f>[1]BANCO!AS76</f>
        <v>27.34</v>
      </c>
      <c r="M1534" s="54">
        <f>[1]BANCO!AW76</f>
        <v>35.81</v>
      </c>
      <c r="N1534" s="54">
        <f>[1]BANCO!BA76</f>
        <v>28.27</v>
      </c>
      <c r="O1534" s="54">
        <f>[1]BANCO!BE76</f>
        <v>31.72</v>
      </c>
      <c r="P1534" s="54">
        <f>[1]BANCO!BI76</f>
        <v>35.82</v>
      </c>
      <c r="Q1534" s="54">
        <f>[1]BANCO!BM76</f>
        <v>28.27</v>
      </c>
      <c r="R1534" s="54">
        <f>[1]BANCO!BQ76</f>
        <v>31.71</v>
      </c>
      <c r="S1534" s="54">
        <f>[1]BANCO!BU76</f>
        <v>0</v>
      </c>
      <c r="T1534" s="54">
        <f>[1]BANCO!BY76</f>
        <v>0</v>
      </c>
    </row>
    <row r="1535" spans="1:20" hidden="1" x14ac:dyDescent="0.2">
      <c r="A1535" s="42">
        <f>[1]BANCO!A77</f>
        <v>41030</v>
      </c>
      <c r="B1535" s="54">
        <f>[1]BANCO!E77</f>
        <v>53.23</v>
      </c>
      <c r="C1535" s="54">
        <f>[1]BANCO!I77</f>
        <v>14.15</v>
      </c>
      <c r="D1535" s="54">
        <f>[1]BANCO!M77</f>
        <v>12.74</v>
      </c>
      <c r="E1535" s="54">
        <f>[1]BANCO!Q77</f>
        <v>13.2</v>
      </c>
      <c r="F1535" s="54">
        <f>[1]BANCO!U77</f>
        <v>49.98</v>
      </c>
      <c r="G1535" s="54">
        <f>[1]BANCO!Y77</f>
        <v>59.93</v>
      </c>
      <c r="H1535" s="54">
        <f>[1]BANCO!AC77</f>
        <v>27.65</v>
      </c>
      <c r="I1535" s="54">
        <f>[1]BANCO!AG77</f>
        <v>22.88</v>
      </c>
      <c r="J1535" s="54">
        <f>[1]BANCO!AK77</f>
        <v>47.25</v>
      </c>
      <c r="K1535" s="54">
        <f>[1]BANCO!AO77</f>
        <v>32.6</v>
      </c>
      <c r="L1535" s="54">
        <f>[1]BANCO!AS77</f>
        <v>28.28</v>
      </c>
      <c r="M1535" s="54">
        <f>[1]BANCO!AW77</f>
        <v>37.04</v>
      </c>
      <c r="N1535" s="54">
        <f>[1]BANCO!BA77</f>
        <v>29.25</v>
      </c>
      <c r="O1535" s="54">
        <f>[1]BANCO!BE77</f>
        <v>32.81</v>
      </c>
      <c r="P1535" s="54">
        <f>[1]BANCO!BI77</f>
        <v>37.049999999999997</v>
      </c>
      <c r="Q1535" s="54">
        <f>[1]BANCO!BM77</f>
        <v>29.25</v>
      </c>
      <c r="R1535" s="54">
        <f>[1]BANCO!BQ77</f>
        <v>32.799999999999997</v>
      </c>
      <c r="S1535" s="54">
        <f>[1]BANCO!BU77</f>
        <v>0</v>
      </c>
      <c r="T1535" s="54">
        <f>[1]BANCO!BY77</f>
        <v>0</v>
      </c>
    </row>
    <row r="1536" spans="1:20" hidden="1" x14ac:dyDescent="0.2">
      <c r="A1536" s="42">
        <f>[1]BANCO!A78</f>
        <v>41061</v>
      </c>
      <c r="B1536" s="54">
        <f>[1]BANCO!E78</f>
        <v>55.33</v>
      </c>
      <c r="C1536" s="54">
        <f>[1]BANCO!I78</f>
        <v>14.71</v>
      </c>
      <c r="D1536" s="54">
        <f>[1]BANCO!M78</f>
        <v>13.24</v>
      </c>
      <c r="E1536" s="54">
        <f>[1]BANCO!Q78</f>
        <v>13.72</v>
      </c>
      <c r="F1536" s="54">
        <f>[1]BANCO!U78</f>
        <v>51.95</v>
      </c>
      <c r="G1536" s="54">
        <f>[1]BANCO!Y78</f>
        <v>62.3</v>
      </c>
      <c r="H1536" s="54">
        <f>[1]BANCO!AC78</f>
        <v>28.74</v>
      </c>
      <c r="I1536" s="54">
        <f>[1]BANCO!AG78</f>
        <v>23.78</v>
      </c>
      <c r="J1536" s="54">
        <f>[1]BANCO!AK78</f>
        <v>49.11</v>
      </c>
      <c r="K1536" s="54">
        <f>[1]BANCO!AO78</f>
        <v>33.89</v>
      </c>
      <c r="L1536" s="54">
        <f>[1]BANCO!AS78</f>
        <v>29.4</v>
      </c>
      <c r="M1536" s="54">
        <f>[1]BANCO!AW78</f>
        <v>38.51</v>
      </c>
      <c r="N1536" s="54">
        <f>[1]BANCO!BA78</f>
        <v>30.4</v>
      </c>
      <c r="O1536" s="54">
        <f>[1]BANCO!BE78</f>
        <v>34.1</v>
      </c>
      <c r="P1536" s="54">
        <f>[1]BANCO!BI78</f>
        <v>38.51</v>
      </c>
      <c r="Q1536" s="54">
        <f>[1]BANCO!BM78</f>
        <v>30.4</v>
      </c>
      <c r="R1536" s="54">
        <f>[1]BANCO!BQ78</f>
        <v>34.1</v>
      </c>
      <c r="S1536" s="54">
        <f>[1]BANCO!BU78</f>
        <v>0</v>
      </c>
      <c r="T1536" s="54">
        <f>[1]BANCO!BY78</f>
        <v>0</v>
      </c>
    </row>
    <row r="1537" spans="1:20" hidden="1" x14ac:dyDescent="0.2">
      <c r="A1537" s="42">
        <f>[1]BANCO!A79</f>
        <v>41091</v>
      </c>
      <c r="B1537" s="54">
        <f>[1]BANCO!E79</f>
        <v>55.33</v>
      </c>
      <c r="C1537" s="54">
        <f>[1]BANCO!I79</f>
        <v>14.71</v>
      </c>
      <c r="D1537" s="54">
        <f>[1]BANCO!M79</f>
        <v>13.24</v>
      </c>
      <c r="E1537" s="54">
        <f>[1]BANCO!Q79</f>
        <v>13.72</v>
      </c>
      <c r="F1537" s="54">
        <f>[1]BANCO!U79</f>
        <v>51.95</v>
      </c>
      <c r="G1537" s="54">
        <f>[1]BANCO!Y79</f>
        <v>62.3</v>
      </c>
      <c r="H1537" s="54">
        <f>[1]BANCO!AC79</f>
        <v>28.74</v>
      </c>
      <c r="I1537" s="54">
        <f>[1]BANCO!AG79</f>
        <v>23.78</v>
      </c>
      <c r="J1537" s="54">
        <f>[1]BANCO!AK79</f>
        <v>49.11</v>
      </c>
      <c r="K1537" s="54">
        <f>[1]BANCO!AO79</f>
        <v>33.89</v>
      </c>
      <c r="L1537" s="54">
        <f>[1]BANCO!AS79</f>
        <v>29.4</v>
      </c>
      <c r="M1537" s="54">
        <f>[1]BANCO!AW79</f>
        <v>38.51</v>
      </c>
      <c r="N1537" s="54">
        <f>[1]BANCO!BA79</f>
        <v>30.4</v>
      </c>
      <c r="O1537" s="54">
        <f>[1]BANCO!BE79</f>
        <v>34.1</v>
      </c>
      <c r="P1537" s="54">
        <f>[1]BANCO!BI79</f>
        <v>38.51</v>
      </c>
      <c r="Q1537" s="54">
        <f>[1]BANCO!BM79</f>
        <v>30.4</v>
      </c>
      <c r="R1537" s="54">
        <f>[1]BANCO!BQ79</f>
        <v>34.1</v>
      </c>
      <c r="S1537" s="54">
        <f>[1]BANCO!BU79</f>
        <v>0</v>
      </c>
      <c r="T1537" s="54">
        <f>[1]BANCO!BY79</f>
        <v>0</v>
      </c>
    </row>
    <row r="1538" spans="1:20" hidden="1" x14ac:dyDescent="0.2">
      <c r="A1538" s="42">
        <f>[1]BANCO!A80</f>
        <v>41122</v>
      </c>
      <c r="B1538" s="54">
        <f>[1]BANCO!E80</f>
        <v>55.33</v>
      </c>
      <c r="C1538" s="54">
        <f>[1]BANCO!I80</f>
        <v>14.71</v>
      </c>
      <c r="D1538" s="54">
        <f>[1]BANCO!M80</f>
        <v>13.24</v>
      </c>
      <c r="E1538" s="54">
        <f>[1]BANCO!Q80</f>
        <v>13.72</v>
      </c>
      <c r="F1538" s="54">
        <f>[1]BANCO!U80</f>
        <v>51.95</v>
      </c>
      <c r="G1538" s="54">
        <f>[1]BANCO!Y80</f>
        <v>62.3</v>
      </c>
      <c r="H1538" s="54">
        <f>[1]BANCO!AC80</f>
        <v>28.74</v>
      </c>
      <c r="I1538" s="54">
        <f>[1]BANCO!AG80</f>
        <v>23.78</v>
      </c>
      <c r="J1538" s="54">
        <f>[1]BANCO!AK80</f>
        <v>49.11</v>
      </c>
      <c r="K1538" s="54">
        <f>[1]BANCO!AO80</f>
        <v>33.89</v>
      </c>
      <c r="L1538" s="54">
        <f>[1]BANCO!AS80</f>
        <v>29.4</v>
      </c>
      <c r="M1538" s="54">
        <f>[1]BANCO!AW80</f>
        <v>38.51</v>
      </c>
      <c r="N1538" s="54">
        <f>[1]BANCO!BA80</f>
        <v>30.4</v>
      </c>
      <c r="O1538" s="54">
        <f>[1]BANCO!BE80</f>
        <v>34.1</v>
      </c>
      <c r="P1538" s="54">
        <f>[1]BANCO!BI80</f>
        <v>38.51</v>
      </c>
      <c r="Q1538" s="54">
        <f>[1]BANCO!BM80</f>
        <v>30.4</v>
      </c>
      <c r="R1538" s="54">
        <f>[1]BANCO!BQ80</f>
        <v>34.1</v>
      </c>
      <c r="S1538" s="54">
        <f>[1]BANCO!BU80</f>
        <v>0</v>
      </c>
      <c r="T1538" s="54">
        <f>[1]BANCO!BY80</f>
        <v>0</v>
      </c>
    </row>
    <row r="1539" spans="1:20" hidden="1" x14ac:dyDescent="0.2">
      <c r="A1539" s="42">
        <f>[1]BANCO!A81</f>
        <v>41153</v>
      </c>
      <c r="B1539" s="54">
        <f>[1]BANCO!E81</f>
        <v>55.33</v>
      </c>
      <c r="C1539" s="54">
        <f>[1]BANCO!I81</f>
        <v>14.71</v>
      </c>
      <c r="D1539" s="54">
        <f>[1]BANCO!M81</f>
        <v>13.24</v>
      </c>
      <c r="E1539" s="54">
        <f>[1]BANCO!Q81</f>
        <v>13.72</v>
      </c>
      <c r="F1539" s="54">
        <f>[1]BANCO!U81</f>
        <v>51.95</v>
      </c>
      <c r="G1539" s="54">
        <f>[1]BANCO!Y81</f>
        <v>62.3</v>
      </c>
      <c r="H1539" s="54">
        <f>[1]BANCO!AC81</f>
        <v>28.74</v>
      </c>
      <c r="I1539" s="54">
        <f>[1]BANCO!AG81</f>
        <v>23.78</v>
      </c>
      <c r="J1539" s="54">
        <f>[1]BANCO!AK81</f>
        <v>49.11</v>
      </c>
      <c r="K1539" s="54">
        <f>[1]BANCO!AO81</f>
        <v>33.89</v>
      </c>
      <c r="L1539" s="54">
        <f>[1]BANCO!AS81</f>
        <v>29.4</v>
      </c>
      <c r="M1539" s="54">
        <f>[1]BANCO!AW81</f>
        <v>38.51</v>
      </c>
      <c r="N1539" s="54">
        <f>[1]BANCO!BA81</f>
        <v>30.4</v>
      </c>
      <c r="O1539" s="54">
        <f>[1]BANCO!BE81</f>
        <v>34.1</v>
      </c>
      <c r="P1539" s="54">
        <f>[1]BANCO!BI81</f>
        <v>38.51</v>
      </c>
      <c r="Q1539" s="54">
        <f>[1]BANCO!BM81</f>
        <v>30.4</v>
      </c>
      <c r="R1539" s="54">
        <f>[1]BANCO!BQ81</f>
        <v>34.1</v>
      </c>
      <c r="S1539" s="54">
        <f>[1]BANCO!BU81</f>
        <v>0</v>
      </c>
      <c r="T1539" s="54">
        <f>[1]BANCO!BY81</f>
        <v>0</v>
      </c>
    </row>
    <row r="1540" spans="1:20" hidden="1" x14ac:dyDescent="0.2">
      <c r="A1540" s="42">
        <f>[1]BANCO!A82</f>
        <v>41183</v>
      </c>
      <c r="B1540" s="54">
        <f>[1]BANCO!E82</f>
        <v>55.33</v>
      </c>
      <c r="C1540" s="54">
        <f>[1]BANCO!I82</f>
        <v>14.71</v>
      </c>
      <c r="D1540" s="54">
        <f>[1]BANCO!M82</f>
        <v>13.24</v>
      </c>
      <c r="E1540" s="54">
        <f>[1]BANCO!Q82</f>
        <v>13.72</v>
      </c>
      <c r="F1540" s="54">
        <f>[1]BANCO!U82</f>
        <v>51.95</v>
      </c>
      <c r="G1540" s="54">
        <f>[1]BANCO!Y82</f>
        <v>62.3</v>
      </c>
      <c r="H1540" s="54">
        <f>[1]BANCO!AC82</f>
        <v>28.74</v>
      </c>
      <c r="I1540" s="54">
        <f>[1]BANCO!AG82</f>
        <v>23.78</v>
      </c>
      <c r="J1540" s="54">
        <f>[1]BANCO!AK82</f>
        <v>49.11</v>
      </c>
      <c r="K1540" s="54">
        <f>[1]BANCO!AO82</f>
        <v>33.89</v>
      </c>
      <c r="L1540" s="54">
        <f>[1]BANCO!AS82</f>
        <v>29.4</v>
      </c>
      <c r="M1540" s="54">
        <f>[1]BANCO!AW82</f>
        <v>38.51</v>
      </c>
      <c r="N1540" s="54">
        <f>[1]BANCO!BA82</f>
        <v>30.4</v>
      </c>
      <c r="O1540" s="54">
        <f>[1]BANCO!BE82</f>
        <v>34.1</v>
      </c>
      <c r="P1540" s="54">
        <f>[1]BANCO!BI82</f>
        <v>38.51</v>
      </c>
      <c r="Q1540" s="54">
        <f>[1]BANCO!BM82</f>
        <v>30.4</v>
      </c>
      <c r="R1540" s="54">
        <f>[1]BANCO!BQ82</f>
        <v>34.1</v>
      </c>
      <c r="S1540" s="54">
        <f>[1]BANCO!BU82</f>
        <v>0</v>
      </c>
      <c r="T1540" s="54">
        <f>[1]BANCO!BY82</f>
        <v>0</v>
      </c>
    </row>
    <row r="1541" spans="1:20" hidden="1" x14ac:dyDescent="0.2">
      <c r="A1541" s="42">
        <f>[1]BANCO!A83</f>
        <v>41214</v>
      </c>
      <c r="B1541" s="54">
        <f>[1]BANCO!E83</f>
        <v>55.55</v>
      </c>
      <c r="C1541" s="54">
        <f>[1]BANCO!I83</f>
        <v>14.77</v>
      </c>
      <c r="D1541" s="54">
        <f>[1]BANCO!M83</f>
        <v>13.29</v>
      </c>
      <c r="E1541" s="54">
        <f>[1]BANCO!Q83</f>
        <v>13.77</v>
      </c>
      <c r="F1541" s="54">
        <f>[1]BANCO!U83</f>
        <v>52.15</v>
      </c>
      <c r="G1541" s="54">
        <f>[1]BANCO!Y83</f>
        <v>62.54</v>
      </c>
      <c r="H1541" s="54">
        <f>[1]BANCO!AC83</f>
        <v>28.85</v>
      </c>
      <c r="I1541" s="54">
        <f>[1]BANCO!AG83</f>
        <v>23.88</v>
      </c>
      <c r="J1541" s="54">
        <f>[1]BANCO!AK83</f>
        <v>49.31</v>
      </c>
      <c r="K1541" s="54">
        <f>[1]BANCO!AO83</f>
        <v>34.020000000000003</v>
      </c>
      <c r="L1541" s="54">
        <f>[1]BANCO!AS83</f>
        <v>29.51</v>
      </c>
      <c r="M1541" s="54">
        <f>[1]BANCO!AW83</f>
        <v>38.659999999999997</v>
      </c>
      <c r="N1541" s="54">
        <f>[1]BANCO!BA83</f>
        <v>30.52</v>
      </c>
      <c r="O1541" s="54">
        <f>[1]BANCO!BE83</f>
        <v>34.229999999999997</v>
      </c>
      <c r="P1541" s="54">
        <f>[1]BANCO!BI83</f>
        <v>38.659999999999997</v>
      </c>
      <c r="Q1541" s="54">
        <f>[1]BANCO!BM83</f>
        <v>30.52</v>
      </c>
      <c r="R1541" s="54">
        <f>[1]BANCO!BQ83</f>
        <v>34.229999999999997</v>
      </c>
      <c r="S1541" s="54">
        <f>[1]BANCO!BU83</f>
        <v>0</v>
      </c>
      <c r="T1541" s="54">
        <f>[1]BANCO!BY83</f>
        <v>0</v>
      </c>
    </row>
    <row r="1542" spans="1:20" hidden="1" x14ac:dyDescent="0.2">
      <c r="A1542" s="42">
        <f>[1]BANCO!A84</f>
        <v>41244</v>
      </c>
      <c r="B1542" s="54">
        <f>[1]BANCO!E84</f>
        <v>55.55</v>
      </c>
      <c r="C1542" s="54">
        <f>[1]BANCO!I84</f>
        <v>14.77</v>
      </c>
      <c r="D1542" s="54">
        <f>[1]BANCO!M84</f>
        <v>13.29</v>
      </c>
      <c r="E1542" s="54">
        <f>[1]BANCO!Q84</f>
        <v>13.77</v>
      </c>
      <c r="F1542" s="54">
        <f>[1]BANCO!U84</f>
        <v>52.15</v>
      </c>
      <c r="G1542" s="54">
        <f>[1]BANCO!Y84</f>
        <v>62.54</v>
      </c>
      <c r="H1542" s="54">
        <f>[1]BANCO!AC84</f>
        <v>28.85</v>
      </c>
      <c r="I1542" s="54">
        <f>[1]BANCO!AG84</f>
        <v>23.88</v>
      </c>
      <c r="J1542" s="54">
        <f>[1]BANCO!AK84</f>
        <v>49.31</v>
      </c>
      <c r="K1542" s="54">
        <f>[1]BANCO!AO84</f>
        <v>34.020000000000003</v>
      </c>
      <c r="L1542" s="54">
        <f>[1]BANCO!AS84</f>
        <v>29.51</v>
      </c>
      <c r="M1542" s="54">
        <f>[1]BANCO!AW84</f>
        <v>38.659999999999997</v>
      </c>
      <c r="N1542" s="54">
        <f>[1]BANCO!BA84</f>
        <v>30.52</v>
      </c>
      <c r="O1542" s="54">
        <f>[1]BANCO!BE84</f>
        <v>34.229999999999997</v>
      </c>
      <c r="P1542" s="54">
        <f>[1]BANCO!BI84</f>
        <v>38.659999999999997</v>
      </c>
      <c r="Q1542" s="54">
        <f>[1]BANCO!BM84</f>
        <v>30.52</v>
      </c>
      <c r="R1542" s="54">
        <f>[1]BANCO!BQ84</f>
        <v>34.229999999999997</v>
      </c>
      <c r="S1542" s="54">
        <f>[1]BANCO!BU84</f>
        <v>0</v>
      </c>
      <c r="T1542" s="54">
        <f>[1]BANCO!BY84</f>
        <v>0</v>
      </c>
    </row>
    <row r="1543" spans="1:20" hidden="1" x14ac:dyDescent="0.2">
      <c r="A1543" s="42">
        <f>[1]BANCO!A85</f>
        <v>41275</v>
      </c>
      <c r="B1543" s="54">
        <f>[1]BANCO!E85</f>
        <v>55.55</v>
      </c>
      <c r="C1543" s="54">
        <f>[1]BANCO!I85</f>
        <v>14.77</v>
      </c>
      <c r="D1543" s="54">
        <f>[1]BANCO!M85</f>
        <v>13.29</v>
      </c>
      <c r="E1543" s="54">
        <f>[1]BANCO!Q85</f>
        <v>13.77</v>
      </c>
      <c r="F1543" s="54">
        <f>[1]BANCO!U85</f>
        <v>52.15</v>
      </c>
      <c r="G1543" s="54">
        <f>[1]BANCO!Y85</f>
        <v>62.54</v>
      </c>
      <c r="H1543" s="54">
        <f>[1]BANCO!AC85</f>
        <v>28.85</v>
      </c>
      <c r="I1543" s="54">
        <f>[1]BANCO!AG85</f>
        <v>23.88</v>
      </c>
      <c r="J1543" s="54">
        <f>[1]BANCO!AK85</f>
        <v>49.31</v>
      </c>
      <c r="K1543" s="54">
        <f>[1]BANCO!AO85</f>
        <v>34.020000000000003</v>
      </c>
      <c r="L1543" s="54">
        <f>[1]BANCO!AS85</f>
        <v>29.51</v>
      </c>
      <c r="M1543" s="54">
        <f>[1]BANCO!AW85</f>
        <v>38.659999999999997</v>
      </c>
      <c r="N1543" s="54">
        <f>[1]BANCO!BA85</f>
        <v>30.52</v>
      </c>
      <c r="O1543" s="54">
        <f>[1]BANCO!BE85</f>
        <v>34.229999999999997</v>
      </c>
      <c r="P1543" s="54">
        <f>[1]BANCO!BI85</f>
        <v>38.659999999999997</v>
      </c>
      <c r="Q1543" s="54">
        <f>[1]BANCO!BM85</f>
        <v>30.52</v>
      </c>
      <c r="R1543" s="54">
        <f>[1]BANCO!BQ85</f>
        <v>34.229999999999997</v>
      </c>
      <c r="S1543" s="54">
        <f>[1]BANCO!BU85</f>
        <v>0</v>
      </c>
      <c r="T1543" s="54">
        <f>[1]BANCO!BY85</f>
        <v>0</v>
      </c>
    </row>
    <row r="1544" spans="1:20" hidden="1" x14ac:dyDescent="0.2">
      <c r="A1544" s="42">
        <f>[1]BANCO!A86</f>
        <v>41306</v>
      </c>
      <c r="B1544" s="54">
        <f>[1]BANCO!E86</f>
        <v>55.55</v>
      </c>
      <c r="C1544" s="54">
        <f>[1]BANCO!I86</f>
        <v>14.77</v>
      </c>
      <c r="D1544" s="54">
        <f>[1]BANCO!M86</f>
        <v>13.29</v>
      </c>
      <c r="E1544" s="54">
        <f>[1]BANCO!Q86</f>
        <v>13.77</v>
      </c>
      <c r="F1544" s="54">
        <f>[1]BANCO!U86</f>
        <v>52.15</v>
      </c>
      <c r="G1544" s="54">
        <f>[1]BANCO!Y86</f>
        <v>62.54</v>
      </c>
      <c r="H1544" s="54">
        <f>[1]BANCO!AC86</f>
        <v>28.85</v>
      </c>
      <c r="I1544" s="54">
        <f>[1]BANCO!AG86</f>
        <v>23.88</v>
      </c>
      <c r="J1544" s="54">
        <f>[1]BANCO!AK86</f>
        <v>49.31</v>
      </c>
      <c r="K1544" s="54">
        <f>[1]BANCO!AO86</f>
        <v>34.020000000000003</v>
      </c>
      <c r="L1544" s="54">
        <f>[1]BANCO!AS86</f>
        <v>29.51</v>
      </c>
      <c r="M1544" s="54">
        <f>[1]BANCO!AW86</f>
        <v>38.659999999999997</v>
      </c>
      <c r="N1544" s="54">
        <f>[1]BANCO!BA86</f>
        <v>30.52</v>
      </c>
      <c r="O1544" s="54">
        <f>[1]BANCO!BE86</f>
        <v>34.229999999999997</v>
      </c>
      <c r="P1544" s="54">
        <f>[1]BANCO!BI86</f>
        <v>38.659999999999997</v>
      </c>
      <c r="Q1544" s="54">
        <f>[1]BANCO!BM86</f>
        <v>30.52</v>
      </c>
      <c r="R1544" s="54">
        <f>[1]BANCO!BQ86</f>
        <v>34.229999999999997</v>
      </c>
      <c r="S1544" s="54">
        <f>[1]BANCO!BU86</f>
        <v>0</v>
      </c>
      <c r="T1544" s="54">
        <f>[1]BANCO!BY86</f>
        <v>0</v>
      </c>
    </row>
    <row r="1545" spans="1:20" hidden="1" x14ac:dyDescent="0.2">
      <c r="A1545" s="42">
        <f>[1]BANCO!A87</f>
        <v>41334</v>
      </c>
      <c r="B1545" s="54">
        <f>[1]BANCO!E87</f>
        <v>55.55</v>
      </c>
      <c r="C1545" s="54">
        <f>[1]BANCO!I87</f>
        <v>14.77</v>
      </c>
      <c r="D1545" s="54">
        <f>[1]BANCO!M87</f>
        <v>13.29</v>
      </c>
      <c r="E1545" s="54">
        <f>[1]BANCO!Q87</f>
        <v>13.77</v>
      </c>
      <c r="F1545" s="54">
        <f>[1]BANCO!U87</f>
        <v>52.15</v>
      </c>
      <c r="G1545" s="54">
        <f>[1]BANCO!Y87</f>
        <v>62.54</v>
      </c>
      <c r="H1545" s="54">
        <f>[1]BANCO!AC87</f>
        <v>28.85</v>
      </c>
      <c r="I1545" s="54">
        <f>[1]BANCO!AG87</f>
        <v>23.88</v>
      </c>
      <c r="J1545" s="54">
        <f>[1]BANCO!AK87</f>
        <v>49.31</v>
      </c>
      <c r="K1545" s="54">
        <f>[1]BANCO!AO87</f>
        <v>34.020000000000003</v>
      </c>
      <c r="L1545" s="54">
        <f>[1]BANCO!AS87</f>
        <v>29.51</v>
      </c>
      <c r="M1545" s="54">
        <f>[1]BANCO!AW87</f>
        <v>38.659999999999997</v>
      </c>
      <c r="N1545" s="54">
        <f>[1]BANCO!BA87</f>
        <v>30.52</v>
      </c>
      <c r="O1545" s="54">
        <f>[1]BANCO!BE87</f>
        <v>34.229999999999997</v>
      </c>
      <c r="P1545" s="54">
        <f>[1]BANCO!BI87</f>
        <v>38.659999999999997</v>
      </c>
      <c r="Q1545" s="54">
        <f>[1]BANCO!BM87</f>
        <v>30.52</v>
      </c>
      <c r="R1545" s="54">
        <f>[1]BANCO!BQ87</f>
        <v>34.229999999999997</v>
      </c>
      <c r="S1545" s="54">
        <f>[1]BANCO!BU87</f>
        <v>0</v>
      </c>
      <c r="T1545" s="54">
        <f>[1]BANCO!BY87</f>
        <v>0</v>
      </c>
    </row>
    <row r="1546" spans="1:20" hidden="1" x14ac:dyDescent="0.2">
      <c r="A1546" s="42">
        <f>[1]BANCO!A88</f>
        <v>41365</v>
      </c>
      <c r="B1546" s="54">
        <f>[1]BANCO!E88</f>
        <v>55.55</v>
      </c>
      <c r="C1546" s="54">
        <f>[1]BANCO!I88</f>
        <v>14.77</v>
      </c>
      <c r="D1546" s="54">
        <f>[1]BANCO!M88</f>
        <v>13.29</v>
      </c>
      <c r="E1546" s="54">
        <f>[1]BANCO!Q88</f>
        <v>13.77</v>
      </c>
      <c r="F1546" s="54">
        <f>[1]BANCO!U88</f>
        <v>52.15</v>
      </c>
      <c r="G1546" s="54">
        <f>[1]BANCO!Y88</f>
        <v>62.54</v>
      </c>
      <c r="H1546" s="54">
        <f>[1]BANCO!AC88</f>
        <v>28.85</v>
      </c>
      <c r="I1546" s="54">
        <f>[1]BANCO!AG88</f>
        <v>23.88</v>
      </c>
      <c r="J1546" s="54">
        <f>[1]BANCO!AK88</f>
        <v>49.31</v>
      </c>
      <c r="K1546" s="54">
        <f>[1]BANCO!AO88</f>
        <v>34.020000000000003</v>
      </c>
      <c r="L1546" s="54">
        <f>[1]BANCO!AS88</f>
        <v>29.51</v>
      </c>
      <c r="M1546" s="54">
        <f>[1]BANCO!AW88</f>
        <v>38.659999999999997</v>
      </c>
      <c r="N1546" s="54">
        <f>[1]BANCO!BA88</f>
        <v>30.52</v>
      </c>
      <c r="O1546" s="54">
        <f>[1]BANCO!BE88</f>
        <v>34.229999999999997</v>
      </c>
      <c r="P1546" s="54">
        <f>[1]BANCO!BI88</f>
        <v>38.659999999999997</v>
      </c>
      <c r="Q1546" s="54">
        <f>[1]BANCO!BM88</f>
        <v>30.52</v>
      </c>
      <c r="R1546" s="54">
        <f>[1]BANCO!BQ88</f>
        <v>34.229999999999997</v>
      </c>
      <c r="S1546" s="54">
        <f>[1]BANCO!BU88</f>
        <v>0</v>
      </c>
      <c r="T1546" s="54">
        <f>[1]BANCO!BY88</f>
        <v>0</v>
      </c>
    </row>
    <row r="1547" spans="1:20" hidden="1" x14ac:dyDescent="0.2">
      <c r="A1547" s="42">
        <f>[1]BANCO!A89</f>
        <v>41395</v>
      </c>
      <c r="B1547" s="54">
        <f>[1]BANCO!E89</f>
        <v>59.55</v>
      </c>
      <c r="C1547" s="54">
        <f>[1]BANCO!I89</f>
        <v>15.83</v>
      </c>
      <c r="D1547" s="54">
        <f>[1]BANCO!M89</f>
        <v>14.25</v>
      </c>
      <c r="E1547" s="54">
        <f>[1]BANCO!Q89</f>
        <v>14.77</v>
      </c>
      <c r="F1547" s="54">
        <f>[1]BANCO!U89</f>
        <v>55.91</v>
      </c>
      <c r="G1547" s="54">
        <f>[1]BANCO!Y89</f>
        <v>67.040000000000006</v>
      </c>
      <c r="H1547" s="54">
        <f>[1]BANCO!AC89</f>
        <v>30.93</v>
      </c>
      <c r="I1547" s="54">
        <f>[1]BANCO!AG89</f>
        <v>25.6</v>
      </c>
      <c r="J1547" s="54">
        <f>[1]BANCO!AK89</f>
        <v>52.86</v>
      </c>
      <c r="K1547" s="54">
        <f>[1]BANCO!AO89</f>
        <v>36.47</v>
      </c>
      <c r="L1547" s="54">
        <f>[1]BANCO!AS89</f>
        <v>31.64</v>
      </c>
      <c r="M1547" s="54">
        <f>[1]BANCO!AW89</f>
        <v>41.44</v>
      </c>
      <c r="N1547" s="54">
        <f>[1]BANCO!BA89</f>
        <v>32.72</v>
      </c>
      <c r="O1547" s="54">
        <f>[1]BANCO!BE89</f>
        <v>36.700000000000003</v>
      </c>
      <c r="P1547" s="54">
        <f>[1]BANCO!BI89</f>
        <v>41.44</v>
      </c>
      <c r="Q1547" s="54">
        <f>[1]BANCO!BM89</f>
        <v>32.72</v>
      </c>
      <c r="R1547" s="54">
        <f>[1]BANCO!BQ89</f>
        <v>36.700000000000003</v>
      </c>
      <c r="S1547" s="54">
        <f>[1]BANCO!BU89</f>
        <v>0</v>
      </c>
      <c r="T1547" s="54">
        <f>[1]BANCO!BY89</f>
        <v>0</v>
      </c>
    </row>
    <row r="1548" spans="1:20" hidden="1" x14ac:dyDescent="0.2">
      <c r="A1548" s="42">
        <f>[1]BANCO!A90</f>
        <v>41426</v>
      </c>
      <c r="B1548" s="54">
        <f>[1]BANCO!E90</f>
        <v>62.29</v>
      </c>
      <c r="C1548" s="54">
        <f>[1]BANCO!I90</f>
        <v>16.559999999999999</v>
      </c>
      <c r="D1548" s="54">
        <f>[1]BANCO!M90</f>
        <v>14.9</v>
      </c>
      <c r="E1548" s="54">
        <f>[1]BANCO!Q90</f>
        <v>15.45</v>
      </c>
      <c r="F1548" s="54">
        <f>[1]BANCO!U90</f>
        <v>58.49</v>
      </c>
      <c r="G1548" s="54">
        <f>[1]BANCO!Y90</f>
        <v>70.13</v>
      </c>
      <c r="H1548" s="54">
        <f>[1]BANCO!AC90</f>
        <v>32.36</v>
      </c>
      <c r="I1548" s="54">
        <f>[1]BANCO!AG90</f>
        <v>26.78</v>
      </c>
      <c r="J1548" s="54">
        <f>[1]BANCO!AK90</f>
        <v>55.29</v>
      </c>
      <c r="K1548" s="54">
        <f>[1]BANCO!AO90</f>
        <v>38.15</v>
      </c>
      <c r="L1548" s="54">
        <f>[1]BANCO!AS90</f>
        <v>33.1</v>
      </c>
      <c r="M1548" s="54">
        <f>[1]BANCO!AW90</f>
        <v>43.35</v>
      </c>
      <c r="N1548" s="54">
        <f>[1]BANCO!BA90</f>
        <v>34.229999999999997</v>
      </c>
      <c r="O1548" s="54">
        <f>[1]BANCO!BE90</f>
        <v>38.39</v>
      </c>
      <c r="P1548" s="54">
        <f>[1]BANCO!BI90</f>
        <v>43.36</v>
      </c>
      <c r="Q1548" s="54">
        <f>[1]BANCO!BM90</f>
        <v>34.229999999999997</v>
      </c>
      <c r="R1548" s="54">
        <f>[1]BANCO!BQ90</f>
        <v>38.39</v>
      </c>
      <c r="S1548" s="54">
        <f>[1]BANCO!BU90</f>
        <v>0</v>
      </c>
      <c r="T1548" s="54">
        <f>[1]BANCO!BY90</f>
        <v>0</v>
      </c>
    </row>
    <row r="1549" spans="1:20" hidden="1" x14ac:dyDescent="0.2">
      <c r="A1549" s="42">
        <f>[1]BANCO!A91</f>
        <v>41456</v>
      </c>
      <c r="B1549" s="54">
        <f>[1]BANCO!E91</f>
        <v>62.29</v>
      </c>
      <c r="C1549" s="54">
        <f>[1]BANCO!I91</f>
        <v>16.559999999999999</v>
      </c>
      <c r="D1549" s="54">
        <f>[1]BANCO!M91</f>
        <v>14.9</v>
      </c>
      <c r="E1549" s="54">
        <f>[1]BANCO!Q91</f>
        <v>15.45</v>
      </c>
      <c r="F1549" s="54">
        <f>[1]BANCO!U91</f>
        <v>58.49</v>
      </c>
      <c r="G1549" s="54">
        <f>[1]BANCO!Y91</f>
        <v>70.13</v>
      </c>
      <c r="H1549" s="54">
        <f>[1]BANCO!AC91</f>
        <v>32.36</v>
      </c>
      <c r="I1549" s="54">
        <f>[1]BANCO!AG91</f>
        <v>26.78</v>
      </c>
      <c r="J1549" s="54">
        <f>[1]BANCO!AK91</f>
        <v>55.29</v>
      </c>
      <c r="K1549" s="54">
        <f>[1]BANCO!AO91</f>
        <v>38.15</v>
      </c>
      <c r="L1549" s="54">
        <f>[1]BANCO!AS91</f>
        <v>33.1</v>
      </c>
      <c r="M1549" s="54">
        <f>[1]BANCO!AW91</f>
        <v>43.35</v>
      </c>
      <c r="N1549" s="54">
        <f>[1]BANCO!BA91</f>
        <v>34.229999999999997</v>
      </c>
      <c r="O1549" s="54">
        <f>[1]BANCO!BE91</f>
        <v>38.39</v>
      </c>
      <c r="P1549" s="54">
        <f>[1]BANCO!BI91</f>
        <v>43.36</v>
      </c>
      <c r="Q1549" s="54">
        <f>[1]BANCO!BM91</f>
        <v>34.229999999999997</v>
      </c>
      <c r="R1549" s="54">
        <f>[1]BANCO!BQ91</f>
        <v>38.39</v>
      </c>
      <c r="S1549" s="54">
        <f>[1]BANCO!BU91</f>
        <v>0</v>
      </c>
      <c r="T1549" s="54">
        <f>[1]BANCO!BY91</f>
        <v>0</v>
      </c>
    </row>
    <row r="1550" spans="1:20" hidden="1" x14ac:dyDescent="0.2">
      <c r="A1550" s="42">
        <f>[1]BANCO!A92</f>
        <v>41487</v>
      </c>
      <c r="B1550" s="54">
        <f>[1]BANCO!E92</f>
        <v>62.29</v>
      </c>
      <c r="C1550" s="54">
        <f>[1]BANCO!I92</f>
        <v>16.559999999999999</v>
      </c>
      <c r="D1550" s="54">
        <f>[1]BANCO!M92</f>
        <v>14.9</v>
      </c>
      <c r="E1550" s="54">
        <f>[1]BANCO!Q92</f>
        <v>15.45</v>
      </c>
      <c r="F1550" s="54">
        <f>[1]BANCO!U92</f>
        <v>58.49</v>
      </c>
      <c r="G1550" s="54">
        <f>[1]BANCO!Y92</f>
        <v>70.13</v>
      </c>
      <c r="H1550" s="54">
        <f>[1]BANCO!AC92</f>
        <v>32.36</v>
      </c>
      <c r="I1550" s="54">
        <f>[1]BANCO!AG92</f>
        <v>26.78</v>
      </c>
      <c r="J1550" s="54">
        <f>[1]BANCO!AK92</f>
        <v>55.29</v>
      </c>
      <c r="K1550" s="54">
        <f>[1]BANCO!AO92</f>
        <v>38.15</v>
      </c>
      <c r="L1550" s="54">
        <f>[1]BANCO!AS92</f>
        <v>33.1</v>
      </c>
      <c r="M1550" s="54">
        <f>[1]BANCO!AW92</f>
        <v>43.35</v>
      </c>
      <c r="N1550" s="54">
        <f>[1]BANCO!BA92</f>
        <v>34.229999999999997</v>
      </c>
      <c r="O1550" s="54">
        <f>[1]BANCO!BE92</f>
        <v>38.39</v>
      </c>
      <c r="P1550" s="54">
        <f>[1]BANCO!BI92</f>
        <v>43.36</v>
      </c>
      <c r="Q1550" s="54">
        <f>[1]BANCO!BM92</f>
        <v>34.229999999999997</v>
      </c>
      <c r="R1550" s="54">
        <f>[1]BANCO!BQ92</f>
        <v>38.39</v>
      </c>
      <c r="S1550" s="54">
        <f>[1]BANCO!BU92</f>
        <v>0</v>
      </c>
      <c r="T1550" s="54">
        <f>[1]BANCO!BY92</f>
        <v>0</v>
      </c>
    </row>
    <row r="1551" spans="1:20" hidden="1" x14ac:dyDescent="0.2">
      <c r="A1551" s="42">
        <f>[1]BANCO!A93</f>
        <v>41518</v>
      </c>
      <c r="B1551" s="54">
        <f>[1]BANCO!E93</f>
        <v>62.46</v>
      </c>
      <c r="C1551" s="54">
        <f>[1]BANCO!I93</f>
        <v>16.61</v>
      </c>
      <c r="D1551" s="54">
        <f>[1]BANCO!M93</f>
        <v>14.94</v>
      </c>
      <c r="E1551" s="54">
        <f>[1]BANCO!Q93</f>
        <v>15.49</v>
      </c>
      <c r="F1551" s="54">
        <f>[1]BANCO!U93</f>
        <v>58.64</v>
      </c>
      <c r="G1551" s="54">
        <f>[1]BANCO!Y93</f>
        <v>70.319999999999993</v>
      </c>
      <c r="H1551" s="54">
        <f>[1]BANCO!AC93</f>
        <v>32.44</v>
      </c>
      <c r="I1551" s="54">
        <f>[1]BANCO!AG93</f>
        <v>26.85</v>
      </c>
      <c r="J1551" s="54">
        <f>[1]BANCO!AK93</f>
        <v>55.44</v>
      </c>
      <c r="K1551" s="54">
        <f>[1]BANCO!AO93</f>
        <v>38.25</v>
      </c>
      <c r="L1551" s="54">
        <f>[1]BANCO!AS93</f>
        <v>33.18</v>
      </c>
      <c r="M1551" s="54">
        <f>[1]BANCO!AW93</f>
        <v>43.47</v>
      </c>
      <c r="N1551" s="54">
        <f>[1]BANCO!BA93</f>
        <v>34.32</v>
      </c>
      <c r="O1551" s="54">
        <f>[1]BANCO!BE93</f>
        <v>38.49</v>
      </c>
      <c r="P1551" s="54">
        <f>[1]BANCO!BI93</f>
        <v>43.47</v>
      </c>
      <c r="Q1551" s="54">
        <f>[1]BANCO!BM93</f>
        <v>34.32</v>
      </c>
      <c r="R1551" s="54">
        <f>[1]BANCO!BQ93</f>
        <v>38.49</v>
      </c>
      <c r="S1551" s="54">
        <f>[1]BANCO!BU93</f>
        <v>0</v>
      </c>
      <c r="T1551" s="54">
        <f>[1]BANCO!BY93</f>
        <v>0</v>
      </c>
    </row>
    <row r="1552" spans="1:20" hidden="1" x14ac:dyDescent="0.2">
      <c r="A1552" s="42">
        <f>[1]BANCO!A94</f>
        <v>41548</v>
      </c>
      <c r="B1552" s="54">
        <f>[1]BANCO!E94</f>
        <v>62.46</v>
      </c>
      <c r="C1552" s="54">
        <f>[1]BANCO!I94</f>
        <v>16.61</v>
      </c>
      <c r="D1552" s="54">
        <f>[1]BANCO!M94</f>
        <v>14.94</v>
      </c>
      <c r="E1552" s="54">
        <f>[1]BANCO!Q94</f>
        <v>15.49</v>
      </c>
      <c r="F1552" s="54">
        <f>[1]BANCO!U94</f>
        <v>58.64</v>
      </c>
      <c r="G1552" s="54">
        <f>[1]BANCO!Y94</f>
        <v>70.319999999999993</v>
      </c>
      <c r="H1552" s="54">
        <f>[1]BANCO!AC94</f>
        <v>32.44</v>
      </c>
      <c r="I1552" s="54">
        <f>[1]BANCO!AG94</f>
        <v>26.85</v>
      </c>
      <c r="J1552" s="54">
        <f>[1]BANCO!AK94</f>
        <v>55.44</v>
      </c>
      <c r="K1552" s="54">
        <f>[1]BANCO!AO94</f>
        <v>38.25</v>
      </c>
      <c r="L1552" s="54">
        <f>[1]BANCO!AS94</f>
        <v>33.18</v>
      </c>
      <c r="M1552" s="54">
        <f>[1]BANCO!AW94</f>
        <v>43.47</v>
      </c>
      <c r="N1552" s="54">
        <f>[1]BANCO!BA94</f>
        <v>34.32</v>
      </c>
      <c r="O1552" s="54">
        <f>[1]BANCO!BE94</f>
        <v>38.49</v>
      </c>
      <c r="P1552" s="54">
        <f>[1]BANCO!BI94</f>
        <v>43.47</v>
      </c>
      <c r="Q1552" s="54">
        <f>[1]BANCO!BM94</f>
        <v>34.32</v>
      </c>
      <c r="R1552" s="54">
        <f>[1]BANCO!BQ94</f>
        <v>38.49</v>
      </c>
      <c r="S1552" s="54">
        <f>[1]BANCO!BU94</f>
        <v>0</v>
      </c>
      <c r="T1552" s="54">
        <f>[1]BANCO!BY94</f>
        <v>0</v>
      </c>
    </row>
    <row r="1553" spans="1:20" hidden="1" x14ac:dyDescent="0.2">
      <c r="A1553" s="42">
        <f>[1]BANCO!A95</f>
        <v>41579</v>
      </c>
      <c r="B1553" s="54">
        <f>[1]BANCO!E95</f>
        <v>62.46</v>
      </c>
      <c r="C1553" s="54">
        <f>[1]BANCO!I95</f>
        <v>16.61</v>
      </c>
      <c r="D1553" s="54">
        <f>[1]BANCO!M95</f>
        <v>14.94</v>
      </c>
      <c r="E1553" s="54">
        <f>[1]BANCO!Q95</f>
        <v>15.49</v>
      </c>
      <c r="F1553" s="54">
        <f>[1]BANCO!U95</f>
        <v>58.64</v>
      </c>
      <c r="G1553" s="54">
        <f>[1]BANCO!Y95</f>
        <v>70.319999999999993</v>
      </c>
      <c r="H1553" s="54">
        <f>[1]BANCO!AC95</f>
        <v>32.44</v>
      </c>
      <c r="I1553" s="54">
        <f>[1]BANCO!AG95</f>
        <v>26.85</v>
      </c>
      <c r="J1553" s="54">
        <f>[1]BANCO!AK95</f>
        <v>55.44</v>
      </c>
      <c r="K1553" s="54">
        <f>[1]BANCO!AO95</f>
        <v>38.25</v>
      </c>
      <c r="L1553" s="54">
        <f>[1]BANCO!AS95</f>
        <v>33.18</v>
      </c>
      <c r="M1553" s="54">
        <f>[1]BANCO!AW95</f>
        <v>43.47</v>
      </c>
      <c r="N1553" s="54">
        <f>[1]BANCO!BA95</f>
        <v>34.32</v>
      </c>
      <c r="O1553" s="54">
        <f>[1]BANCO!BE95</f>
        <v>38.49</v>
      </c>
      <c r="P1553" s="54">
        <f>[1]BANCO!BI95</f>
        <v>43.47</v>
      </c>
      <c r="Q1553" s="54">
        <f>[1]BANCO!BM95</f>
        <v>34.32</v>
      </c>
      <c r="R1553" s="54">
        <f>[1]BANCO!BQ95</f>
        <v>38.49</v>
      </c>
      <c r="S1553" s="54">
        <f>[1]BANCO!BU95</f>
        <v>0</v>
      </c>
      <c r="T1553" s="54">
        <f>[1]BANCO!BY95</f>
        <v>0</v>
      </c>
    </row>
    <row r="1554" spans="1:20" hidden="1" x14ac:dyDescent="0.2">
      <c r="A1554" s="42">
        <f>[1]BANCO!A96</f>
        <v>41609</v>
      </c>
      <c r="B1554" s="54">
        <f>[1]BANCO!E96</f>
        <v>62.46</v>
      </c>
      <c r="C1554" s="54">
        <f>[1]BANCO!I96</f>
        <v>16.61</v>
      </c>
      <c r="D1554" s="54">
        <f>[1]BANCO!M96</f>
        <v>14.94</v>
      </c>
      <c r="E1554" s="54">
        <f>[1]BANCO!Q96</f>
        <v>15.49</v>
      </c>
      <c r="F1554" s="54">
        <f>[1]BANCO!U96</f>
        <v>58.64</v>
      </c>
      <c r="G1554" s="54">
        <f>[1]BANCO!Y96</f>
        <v>70.319999999999993</v>
      </c>
      <c r="H1554" s="54">
        <f>[1]BANCO!AC96</f>
        <v>32.44</v>
      </c>
      <c r="I1554" s="54">
        <f>[1]BANCO!AG96</f>
        <v>26.85</v>
      </c>
      <c r="J1554" s="54">
        <f>[1]BANCO!AK96</f>
        <v>55.44</v>
      </c>
      <c r="K1554" s="54">
        <f>[1]BANCO!AO96</f>
        <v>38.25</v>
      </c>
      <c r="L1554" s="54">
        <f>[1]BANCO!AS96</f>
        <v>33.18</v>
      </c>
      <c r="M1554" s="54">
        <f>[1]BANCO!AW96</f>
        <v>43.47</v>
      </c>
      <c r="N1554" s="54">
        <f>[1]BANCO!BA96</f>
        <v>34.32</v>
      </c>
      <c r="O1554" s="54">
        <f>[1]BANCO!BE96</f>
        <v>38.49</v>
      </c>
      <c r="P1554" s="54">
        <f>[1]BANCO!BI96</f>
        <v>43.47</v>
      </c>
      <c r="Q1554" s="54">
        <f>[1]BANCO!BM96</f>
        <v>34.32</v>
      </c>
      <c r="R1554" s="54">
        <f>[1]BANCO!BQ96</f>
        <v>38.49</v>
      </c>
      <c r="S1554" s="54">
        <f>[1]BANCO!BU96</f>
        <v>0</v>
      </c>
      <c r="T1554" s="54">
        <f>[1]BANCO!BY96</f>
        <v>0</v>
      </c>
    </row>
    <row r="1555" spans="1:20" hidden="1" x14ac:dyDescent="0.2">
      <c r="A1555" s="42">
        <f>[1]BANCO!A97</f>
        <v>41640</v>
      </c>
      <c r="B1555" s="54">
        <f>[1]BANCO!E97</f>
        <v>62.77</v>
      </c>
      <c r="C1555" s="54">
        <f>[1]BANCO!I97</f>
        <v>16.690000000000001</v>
      </c>
      <c r="D1555" s="54">
        <f>[1]BANCO!M97</f>
        <v>15.02</v>
      </c>
      <c r="E1555" s="54">
        <f>[1]BANCO!Q97</f>
        <v>15.57</v>
      </c>
      <c r="F1555" s="54">
        <f>[1]BANCO!U97</f>
        <v>58.94</v>
      </c>
      <c r="G1555" s="54">
        <f>[1]BANCO!Y97</f>
        <v>70.67</v>
      </c>
      <c r="H1555" s="54">
        <f>[1]BANCO!AC97</f>
        <v>32.61</v>
      </c>
      <c r="I1555" s="54">
        <f>[1]BANCO!AG97</f>
        <v>26.98</v>
      </c>
      <c r="J1555" s="54">
        <f>[1]BANCO!AK97</f>
        <v>55.72</v>
      </c>
      <c r="K1555" s="54">
        <f>[1]BANCO!AO97</f>
        <v>38.450000000000003</v>
      </c>
      <c r="L1555" s="54">
        <f>[1]BANCO!AS97</f>
        <v>33.35</v>
      </c>
      <c r="M1555" s="54">
        <f>[1]BANCO!AW97</f>
        <v>43.68</v>
      </c>
      <c r="N1555" s="54">
        <f>[1]BANCO!BA97</f>
        <v>34.49</v>
      </c>
      <c r="O1555" s="54">
        <f>[1]BANCO!BE97</f>
        <v>38.69</v>
      </c>
      <c r="P1555" s="54">
        <f>[1]BANCO!BI97</f>
        <v>43.69</v>
      </c>
      <c r="Q1555" s="54">
        <f>[1]BANCO!BM97</f>
        <v>34.49</v>
      </c>
      <c r="R1555" s="54">
        <f>[1]BANCO!BQ97</f>
        <v>38.68</v>
      </c>
      <c r="S1555" s="54">
        <f>[1]BANCO!BU97</f>
        <v>0</v>
      </c>
      <c r="T1555" s="54">
        <f>[1]BANCO!BY97</f>
        <v>0</v>
      </c>
    </row>
    <row r="1556" spans="1:20" hidden="1" x14ac:dyDescent="0.2">
      <c r="A1556" s="42">
        <f>[1]BANCO!A98</f>
        <v>41671</v>
      </c>
      <c r="B1556" s="54">
        <f>[1]BANCO!E98</f>
        <v>62.77</v>
      </c>
      <c r="C1556" s="54">
        <f>[1]BANCO!I98</f>
        <v>16.690000000000001</v>
      </c>
      <c r="D1556" s="54">
        <f>[1]BANCO!M98</f>
        <v>15.02</v>
      </c>
      <c r="E1556" s="54">
        <f>[1]BANCO!Q98</f>
        <v>15.57</v>
      </c>
      <c r="F1556" s="54">
        <f>[1]BANCO!U98</f>
        <v>58.94</v>
      </c>
      <c r="G1556" s="54">
        <f>[1]BANCO!Y98</f>
        <v>70.67</v>
      </c>
      <c r="H1556" s="54">
        <f>[1]BANCO!AC98</f>
        <v>32.61</v>
      </c>
      <c r="I1556" s="54">
        <f>[1]BANCO!AG98</f>
        <v>26.98</v>
      </c>
      <c r="J1556" s="54">
        <f>[1]BANCO!AK98</f>
        <v>55.72</v>
      </c>
      <c r="K1556" s="54">
        <f>[1]BANCO!AO98</f>
        <v>38.450000000000003</v>
      </c>
      <c r="L1556" s="54">
        <f>[1]BANCO!AS98</f>
        <v>33.35</v>
      </c>
      <c r="M1556" s="54">
        <f>[1]BANCO!AW98</f>
        <v>43.68</v>
      </c>
      <c r="N1556" s="54">
        <f>[1]BANCO!BA98</f>
        <v>34.49</v>
      </c>
      <c r="O1556" s="54">
        <f>[1]BANCO!BE98</f>
        <v>38.69</v>
      </c>
      <c r="P1556" s="54">
        <f>[1]BANCO!BI98</f>
        <v>43.69</v>
      </c>
      <c r="Q1556" s="54">
        <f>[1]BANCO!BM98</f>
        <v>34.49</v>
      </c>
      <c r="R1556" s="54">
        <f>[1]BANCO!BQ98</f>
        <v>38.68</v>
      </c>
      <c r="S1556" s="54">
        <f>[1]BANCO!BU98</f>
        <v>0</v>
      </c>
      <c r="T1556" s="54">
        <f>[1]BANCO!BY98</f>
        <v>0</v>
      </c>
    </row>
    <row r="1557" spans="1:20" hidden="1" x14ac:dyDescent="0.2">
      <c r="A1557" s="42">
        <f>[1]BANCO!A99</f>
        <v>41699</v>
      </c>
      <c r="B1557" s="54">
        <f>[1]BANCO!E99</f>
        <v>62.77</v>
      </c>
      <c r="C1557" s="54">
        <f>[1]BANCO!I99</f>
        <v>16.690000000000001</v>
      </c>
      <c r="D1557" s="54">
        <f>[1]BANCO!M99</f>
        <v>15.02</v>
      </c>
      <c r="E1557" s="54">
        <f>[1]BANCO!Q99</f>
        <v>15.57</v>
      </c>
      <c r="F1557" s="54">
        <f>[1]BANCO!U99</f>
        <v>58.94</v>
      </c>
      <c r="G1557" s="54">
        <f>[1]BANCO!Y99</f>
        <v>70.67</v>
      </c>
      <c r="H1557" s="54">
        <f>[1]BANCO!AC99</f>
        <v>32.61</v>
      </c>
      <c r="I1557" s="54">
        <f>[1]BANCO!AG99</f>
        <v>26.98</v>
      </c>
      <c r="J1557" s="54">
        <f>[1]BANCO!AK99</f>
        <v>55.72</v>
      </c>
      <c r="K1557" s="54">
        <f>[1]BANCO!AO99</f>
        <v>38.450000000000003</v>
      </c>
      <c r="L1557" s="54">
        <f>[1]BANCO!AS99</f>
        <v>33.35</v>
      </c>
      <c r="M1557" s="54">
        <f>[1]BANCO!AW99</f>
        <v>43.68</v>
      </c>
      <c r="N1557" s="54">
        <f>[1]BANCO!BA99</f>
        <v>34.49</v>
      </c>
      <c r="O1557" s="54">
        <f>[1]BANCO!BE99</f>
        <v>38.69</v>
      </c>
      <c r="P1557" s="54">
        <f>[1]BANCO!BI99</f>
        <v>43.69</v>
      </c>
      <c r="Q1557" s="54">
        <f>[1]BANCO!BM99</f>
        <v>34.49</v>
      </c>
      <c r="R1557" s="54">
        <f>[1]BANCO!BQ99</f>
        <v>38.68</v>
      </c>
      <c r="S1557" s="54">
        <f>[1]BANCO!BU99</f>
        <v>0</v>
      </c>
      <c r="T1557" s="54">
        <f>[1]BANCO!BY99</f>
        <v>0</v>
      </c>
    </row>
    <row r="1558" spans="1:20" hidden="1" x14ac:dyDescent="0.2">
      <c r="A1558" s="42">
        <f>[1]BANCO!A100</f>
        <v>41730</v>
      </c>
      <c r="B1558" s="54">
        <f>[1]BANCO!E100</f>
        <v>62.77</v>
      </c>
      <c r="C1558" s="54">
        <f>[1]BANCO!I100</f>
        <v>16.690000000000001</v>
      </c>
      <c r="D1558" s="54">
        <f>[1]BANCO!M100</f>
        <v>15.02</v>
      </c>
      <c r="E1558" s="54">
        <f>[1]BANCO!Q100</f>
        <v>15.57</v>
      </c>
      <c r="F1558" s="54">
        <f>[1]BANCO!U100</f>
        <v>58.94</v>
      </c>
      <c r="G1558" s="54">
        <f>[1]BANCO!Y100</f>
        <v>70.67</v>
      </c>
      <c r="H1558" s="54">
        <f>[1]BANCO!AC100</f>
        <v>32.61</v>
      </c>
      <c r="I1558" s="54">
        <f>[1]BANCO!AG100</f>
        <v>26.98</v>
      </c>
      <c r="J1558" s="54">
        <f>[1]BANCO!AK100</f>
        <v>55.72</v>
      </c>
      <c r="K1558" s="54">
        <f>[1]BANCO!AO100</f>
        <v>38.450000000000003</v>
      </c>
      <c r="L1558" s="54">
        <f>[1]BANCO!AS100</f>
        <v>33.35</v>
      </c>
      <c r="M1558" s="54">
        <f>[1]BANCO!AW100</f>
        <v>43.68</v>
      </c>
      <c r="N1558" s="54">
        <f>[1]BANCO!BA100</f>
        <v>34.49</v>
      </c>
      <c r="O1558" s="54">
        <f>[1]BANCO!BE100</f>
        <v>38.69</v>
      </c>
      <c r="P1558" s="54">
        <f>[1]BANCO!BI100</f>
        <v>43.69</v>
      </c>
      <c r="Q1558" s="54">
        <f>[1]BANCO!BM100</f>
        <v>34.49</v>
      </c>
      <c r="R1558" s="54">
        <f>[1]BANCO!BQ100</f>
        <v>38.68</v>
      </c>
      <c r="S1558" s="54">
        <f>[1]BANCO!BU100</f>
        <v>0</v>
      </c>
      <c r="T1558" s="54">
        <f>[1]BANCO!BY100</f>
        <v>0</v>
      </c>
    </row>
    <row r="1559" spans="1:20" hidden="1" x14ac:dyDescent="0.2">
      <c r="A1559" s="42">
        <f>[1]BANCO!A101</f>
        <v>41760</v>
      </c>
      <c r="B1559" s="54">
        <f>[1]BANCO!E101</f>
        <v>64.569999999999993</v>
      </c>
      <c r="C1559" s="54">
        <f>[1]BANCO!I101</f>
        <v>17.170000000000002</v>
      </c>
      <c r="D1559" s="54">
        <f>[1]BANCO!M101</f>
        <v>15.45</v>
      </c>
      <c r="E1559" s="54">
        <f>[1]BANCO!Q101</f>
        <v>16.010000000000002</v>
      </c>
      <c r="F1559" s="54">
        <f>[1]BANCO!U101</f>
        <v>60.63</v>
      </c>
      <c r="G1559" s="54">
        <f>[1]BANCO!Y101</f>
        <v>72.7</v>
      </c>
      <c r="H1559" s="54">
        <f>[1]BANCO!AC101</f>
        <v>33.54</v>
      </c>
      <c r="I1559" s="54">
        <f>[1]BANCO!AG101</f>
        <v>27.76</v>
      </c>
      <c r="J1559" s="54">
        <f>[1]BANCO!AK101</f>
        <v>57.32</v>
      </c>
      <c r="K1559" s="54">
        <f>[1]BANCO!AO101</f>
        <v>39.549999999999997</v>
      </c>
      <c r="L1559" s="54">
        <f>[1]BANCO!AS101</f>
        <v>34.31</v>
      </c>
      <c r="M1559" s="54">
        <f>[1]BANCO!AW101</f>
        <v>44.94</v>
      </c>
      <c r="N1559" s="54">
        <f>[1]BANCO!BA101</f>
        <v>35.479999999999997</v>
      </c>
      <c r="O1559" s="54">
        <f>[1]BANCO!BE101</f>
        <v>39.799999999999997</v>
      </c>
      <c r="P1559" s="54">
        <f>[1]BANCO!BI101</f>
        <v>44.94</v>
      </c>
      <c r="Q1559" s="54">
        <f>[1]BANCO!BM101</f>
        <v>35.479999999999997</v>
      </c>
      <c r="R1559" s="54">
        <f>[1]BANCO!BQ101</f>
        <v>39.79</v>
      </c>
      <c r="S1559" s="54">
        <f>[1]BANCO!BU101</f>
        <v>0</v>
      </c>
      <c r="T1559" s="54">
        <f>[1]BANCO!BY101</f>
        <v>0</v>
      </c>
    </row>
    <row r="1560" spans="1:20" hidden="1" x14ac:dyDescent="0.2">
      <c r="A1560" s="42">
        <f>[1]BANCO!A102</f>
        <v>41791</v>
      </c>
      <c r="B1560" s="54">
        <f>[1]BANCO!E102</f>
        <v>67.72</v>
      </c>
      <c r="C1560" s="54">
        <f>[1]BANCO!I102</f>
        <v>18.010000000000002</v>
      </c>
      <c r="D1560" s="54">
        <f>[1]BANCO!M102</f>
        <v>16.2</v>
      </c>
      <c r="E1560" s="54">
        <f>[1]BANCO!Q102</f>
        <v>16.79</v>
      </c>
      <c r="F1560" s="54">
        <f>[1]BANCO!U102</f>
        <v>63.58</v>
      </c>
      <c r="G1560" s="54">
        <f>[1]BANCO!Y102</f>
        <v>76.239999999999995</v>
      </c>
      <c r="H1560" s="54">
        <f>[1]BANCO!AC102</f>
        <v>35.17</v>
      </c>
      <c r="I1560" s="54">
        <f>[1]BANCO!AG102</f>
        <v>29.11</v>
      </c>
      <c r="J1560" s="54">
        <f>[1]BANCO!AK102</f>
        <v>60.11</v>
      </c>
      <c r="K1560" s="54">
        <f>[1]BANCO!AO102</f>
        <v>41.47</v>
      </c>
      <c r="L1560" s="54">
        <f>[1]BANCO!AS102</f>
        <v>35.979999999999997</v>
      </c>
      <c r="M1560" s="54">
        <f>[1]BANCO!AW102</f>
        <v>47.13</v>
      </c>
      <c r="N1560" s="54">
        <f>[1]BANCO!BA102</f>
        <v>37.21</v>
      </c>
      <c r="O1560" s="54">
        <f>[1]BANCO!BE102</f>
        <v>41.73</v>
      </c>
      <c r="P1560" s="54">
        <f>[1]BANCO!BI102</f>
        <v>47.13</v>
      </c>
      <c r="Q1560" s="54">
        <f>[1]BANCO!BM102</f>
        <v>37.21</v>
      </c>
      <c r="R1560" s="54">
        <f>[1]BANCO!BQ102</f>
        <v>41.73</v>
      </c>
      <c r="S1560" s="54">
        <f>[1]BANCO!BU102</f>
        <v>0</v>
      </c>
      <c r="T1560" s="54">
        <f>[1]BANCO!BY102</f>
        <v>0</v>
      </c>
    </row>
    <row r="1561" spans="1:20" hidden="1" x14ac:dyDescent="0.2">
      <c r="A1561" s="42">
        <f>[1]BANCO!A103</f>
        <v>41821</v>
      </c>
      <c r="B1561" s="54">
        <f>[1]BANCO!E103</f>
        <v>67.72</v>
      </c>
      <c r="C1561" s="54">
        <f>[1]BANCO!I103</f>
        <v>18.010000000000002</v>
      </c>
      <c r="D1561" s="54">
        <f>[1]BANCO!M103</f>
        <v>16.2</v>
      </c>
      <c r="E1561" s="54">
        <f>[1]BANCO!Q103</f>
        <v>16.79</v>
      </c>
      <c r="F1561" s="54">
        <f>[1]BANCO!U103</f>
        <v>63.58</v>
      </c>
      <c r="G1561" s="54">
        <f>[1]BANCO!Y103</f>
        <v>76.239999999999995</v>
      </c>
      <c r="H1561" s="54">
        <f>[1]BANCO!AC103</f>
        <v>35.17</v>
      </c>
      <c r="I1561" s="54">
        <f>[1]BANCO!AG103</f>
        <v>29.11</v>
      </c>
      <c r="J1561" s="54">
        <f>[1]BANCO!AK103</f>
        <v>60.11</v>
      </c>
      <c r="K1561" s="54">
        <f>[1]BANCO!AO103</f>
        <v>41.47</v>
      </c>
      <c r="L1561" s="54">
        <f>[1]BANCO!AS103</f>
        <v>35.979999999999997</v>
      </c>
      <c r="M1561" s="54">
        <f>[1]BANCO!AW103</f>
        <v>47.13</v>
      </c>
      <c r="N1561" s="54">
        <f>[1]BANCO!BA103</f>
        <v>37.21</v>
      </c>
      <c r="O1561" s="54">
        <f>[1]BANCO!BE103</f>
        <v>41.73</v>
      </c>
      <c r="P1561" s="54">
        <f>[1]BANCO!BI103</f>
        <v>47.13</v>
      </c>
      <c r="Q1561" s="54">
        <f>[1]BANCO!BM103</f>
        <v>37.21</v>
      </c>
      <c r="R1561" s="54">
        <f>[1]BANCO!BQ103</f>
        <v>41.73</v>
      </c>
      <c r="S1561" s="54">
        <f>[1]BANCO!BU103</f>
        <v>0</v>
      </c>
      <c r="T1561" s="54">
        <f>[1]BANCO!BY103</f>
        <v>0</v>
      </c>
    </row>
    <row r="1562" spans="1:20" hidden="1" x14ac:dyDescent="0.2">
      <c r="A1562" s="42">
        <f>[1]BANCO!A104</f>
        <v>41852</v>
      </c>
      <c r="B1562" s="54">
        <f>[1]BANCO!E104</f>
        <v>68</v>
      </c>
      <c r="C1562" s="54">
        <f>[1]BANCO!I104</f>
        <v>18.079999999999998</v>
      </c>
      <c r="D1562" s="54">
        <f>[1]BANCO!M104</f>
        <v>16.27</v>
      </c>
      <c r="E1562" s="54">
        <f>[1]BANCO!Q104</f>
        <v>16.86</v>
      </c>
      <c r="F1562" s="54">
        <f>[1]BANCO!U104</f>
        <v>63.84</v>
      </c>
      <c r="G1562" s="54">
        <f>[1]BANCO!Y104</f>
        <v>76.56</v>
      </c>
      <c r="H1562" s="54">
        <f>[1]BANCO!AC104</f>
        <v>35.32</v>
      </c>
      <c r="I1562" s="54">
        <f>[1]BANCO!AG104</f>
        <v>29.23</v>
      </c>
      <c r="J1562" s="54">
        <f>[1]BANCO!AK104</f>
        <v>60.36</v>
      </c>
      <c r="K1562" s="54">
        <f>[1]BANCO!AO104</f>
        <v>41.65</v>
      </c>
      <c r="L1562" s="54">
        <f>[1]BANCO!AS104</f>
        <v>36.130000000000003</v>
      </c>
      <c r="M1562" s="54">
        <f>[1]BANCO!AW104</f>
        <v>47.32</v>
      </c>
      <c r="N1562" s="54">
        <f>[1]BANCO!BA104</f>
        <v>37.36</v>
      </c>
      <c r="O1562" s="54">
        <f>[1]BANCO!BE104</f>
        <v>41.91</v>
      </c>
      <c r="P1562" s="54">
        <f>[1]BANCO!BI104</f>
        <v>47.33</v>
      </c>
      <c r="Q1562" s="54">
        <f>[1]BANCO!BM104</f>
        <v>37.36</v>
      </c>
      <c r="R1562" s="54">
        <f>[1]BANCO!BQ104</f>
        <v>41.9</v>
      </c>
      <c r="S1562" s="54">
        <f>[1]BANCO!BU104</f>
        <v>0</v>
      </c>
      <c r="T1562" s="54">
        <f>[1]BANCO!BY104</f>
        <v>0</v>
      </c>
    </row>
    <row r="1563" spans="1:20" hidden="1" x14ac:dyDescent="0.2">
      <c r="A1563" s="42">
        <f>[1]BANCO!A105</f>
        <v>41883</v>
      </c>
      <c r="B1563" s="54">
        <f>[1]BANCO!E105</f>
        <v>68.84</v>
      </c>
      <c r="C1563" s="54">
        <f>[1]BANCO!I105</f>
        <v>18.3</v>
      </c>
      <c r="D1563" s="54">
        <f>[1]BANCO!M105</f>
        <v>16.47</v>
      </c>
      <c r="E1563" s="54">
        <f>[1]BANCO!Q105</f>
        <v>17.07</v>
      </c>
      <c r="F1563" s="54">
        <f>[1]BANCO!U105</f>
        <v>64.64</v>
      </c>
      <c r="G1563" s="54">
        <f>[1]BANCO!Y105</f>
        <v>77.510000000000005</v>
      </c>
      <c r="H1563" s="54">
        <f>[1]BANCO!AC105</f>
        <v>35.76</v>
      </c>
      <c r="I1563" s="54">
        <f>[1]BANCO!AG105</f>
        <v>29.59</v>
      </c>
      <c r="J1563" s="54">
        <f>[1]BANCO!AK105</f>
        <v>61.11</v>
      </c>
      <c r="K1563" s="54">
        <f>[1]BANCO!AO105</f>
        <v>42.16</v>
      </c>
      <c r="L1563" s="54">
        <f>[1]BANCO!AS105</f>
        <v>36.58</v>
      </c>
      <c r="M1563" s="54">
        <f>[1]BANCO!AW105</f>
        <v>47.91</v>
      </c>
      <c r="N1563" s="54">
        <f>[1]BANCO!BA105</f>
        <v>37.82</v>
      </c>
      <c r="O1563" s="54">
        <f>[1]BANCO!BE105</f>
        <v>42.43</v>
      </c>
      <c r="P1563" s="54">
        <f>[1]BANCO!BI105</f>
        <v>47.91</v>
      </c>
      <c r="Q1563" s="54">
        <f>[1]BANCO!BM105</f>
        <v>37.82</v>
      </c>
      <c r="R1563" s="54">
        <f>[1]BANCO!BQ105</f>
        <v>42.42</v>
      </c>
      <c r="S1563" s="54">
        <f>[1]BANCO!BU105</f>
        <v>0</v>
      </c>
      <c r="T1563" s="54">
        <f>[1]BANCO!BY105</f>
        <v>0</v>
      </c>
    </row>
    <row r="1564" spans="1:20" hidden="1" x14ac:dyDescent="0.2">
      <c r="A1564" s="42">
        <f>[1]BANCO!A106</f>
        <v>41913</v>
      </c>
      <c r="B1564" s="54">
        <f>[1]BANCO!E106</f>
        <v>69.63</v>
      </c>
      <c r="C1564" s="54">
        <f>[1]BANCO!I106</f>
        <v>18.52</v>
      </c>
      <c r="D1564" s="54">
        <f>[1]BANCO!M106</f>
        <v>16.66</v>
      </c>
      <c r="E1564" s="54">
        <f>[1]BANCO!Q106</f>
        <v>17.27</v>
      </c>
      <c r="F1564" s="54">
        <f>[1]BANCO!U106</f>
        <v>65.38</v>
      </c>
      <c r="G1564" s="54">
        <f>[1]BANCO!Y106</f>
        <v>78.400000000000006</v>
      </c>
      <c r="H1564" s="54">
        <f>[1]BANCO!AC106</f>
        <v>36.17</v>
      </c>
      <c r="I1564" s="54">
        <f>[1]BANCO!AG106</f>
        <v>29.93</v>
      </c>
      <c r="J1564" s="54">
        <f>[1]BANCO!AK106</f>
        <v>61.81</v>
      </c>
      <c r="K1564" s="54">
        <f>[1]BANCO!AO106</f>
        <v>42.65</v>
      </c>
      <c r="L1564" s="54">
        <f>[1]BANCO!AS106</f>
        <v>37</v>
      </c>
      <c r="M1564" s="54">
        <f>[1]BANCO!AW106</f>
        <v>48.46</v>
      </c>
      <c r="N1564" s="54">
        <f>[1]BANCO!BA106</f>
        <v>38.26</v>
      </c>
      <c r="O1564" s="54">
        <f>[1]BANCO!BE106</f>
        <v>42.92</v>
      </c>
      <c r="P1564" s="54">
        <f>[1]BANCO!BI106</f>
        <v>48.47</v>
      </c>
      <c r="Q1564" s="54">
        <f>[1]BANCO!BM106</f>
        <v>38.26</v>
      </c>
      <c r="R1564" s="54">
        <f>[1]BANCO!BQ106</f>
        <v>42.91</v>
      </c>
      <c r="S1564" s="54">
        <f>[1]BANCO!BU106</f>
        <v>0</v>
      </c>
      <c r="T1564" s="54">
        <f>[1]BANCO!BY106</f>
        <v>0</v>
      </c>
    </row>
    <row r="1565" spans="1:20" hidden="1" x14ac:dyDescent="0.2">
      <c r="A1565" s="42">
        <f>[1]BANCO!A107</f>
        <v>41944</v>
      </c>
      <c r="B1565" s="54">
        <f>[1]BANCO!E107</f>
        <v>69.63</v>
      </c>
      <c r="C1565" s="54">
        <f>[1]BANCO!I107</f>
        <v>18.52</v>
      </c>
      <c r="D1565" s="54">
        <f>[1]BANCO!M107</f>
        <v>16.66</v>
      </c>
      <c r="E1565" s="54">
        <f>[1]BANCO!Q107</f>
        <v>17.27</v>
      </c>
      <c r="F1565" s="54">
        <f>[1]BANCO!U107</f>
        <v>65.38</v>
      </c>
      <c r="G1565" s="54">
        <f>[1]BANCO!Y107</f>
        <v>78.400000000000006</v>
      </c>
      <c r="H1565" s="54">
        <f>[1]BANCO!AC107</f>
        <v>36.17</v>
      </c>
      <c r="I1565" s="54">
        <f>[1]BANCO!AG107</f>
        <v>29.93</v>
      </c>
      <c r="J1565" s="54">
        <f>[1]BANCO!AK107</f>
        <v>61.81</v>
      </c>
      <c r="K1565" s="54">
        <f>[1]BANCO!AO107</f>
        <v>42.65</v>
      </c>
      <c r="L1565" s="54">
        <f>[1]BANCO!AS107</f>
        <v>37</v>
      </c>
      <c r="M1565" s="54">
        <f>[1]BANCO!AW107</f>
        <v>48.46</v>
      </c>
      <c r="N1565" s="54">
        <f>[1]BANCO!BA107</f>
        <v>38.26</v>
      </c>
      <c r="O1565" s="54">
        <f>[1]BANCO!BE107</f>
        <v>42.92</v>
      </c>
      <c r="P1565" s="54">
        <f>[1]BANCO!BI107</f>
        <v>48.47</v>
      </c>
      <c r="Q1565" s="54">
        <f>[1]BANCO!BM107</f>
        <v>38.26</v>
      </c>
      <c r="R1565" s="54">
        <f>[1]BANCO!BQ107</f>
        <v>42.91</v>
      </c>
      <c r="S1565" s="54">
        <f>[1]BANCO!BU107</f>
        <v>0</v>
      </c>
      <c r="T1565" s="54">
        <f>[1]BANCO!BY107</f>
        <v>0</v>
      </c>
    </row>
    <row r="1566" spans="1:20" hidden="1" x14ac:dyDescent="0.2">
      <c r="A1566" s="42">
        <f>[1]BANCO!A108</f>
        <v>41974</v>
      </c>
      <c r="B1566" s="54">
        <f>[1]BANCO!E108</f>
        <v>69.63</v>
      </c>
      <c r="C1566" s="54">
        <f>[1]BANCO!I108</f>
        <v>18.52</v>
      </c>
      <c r="D1566" s="54">
        <f>[1]BANCO!M108</f>
        <v>16.66</v>
      </c>
      <c r="E1566" s="54">
        <f>[1]BANCO!Q108</f>
        <v>17.27</v>
      </c>
      <c r="F1566" s="54">
        <f>[1]BANCO!U108</f>
        <v>65.38</v>
      </c>
      <c r="G1566" s="54">
        <f>[1]BANCO!Y108</f>
        <v>78.400000000000006</v>
      </c>
      <c r="H1566" s="54">
        <f>[1]BANCO!AC108</f>
        <v>36.17</v>
      </c>
      <c r="I1566" s="54">
        <f>[1]BANCO!AG108</f>
        <v>29.93</v>
      </c>
      <c r="J1566" s="54">
        <f>[1]BANCO!AK108</f>
        <v>61.81</v>
      </c>
      <c r="K1566" s="54">
        <f>[1]BANCO!AO108</f>
        <v>42.65</v>
      </c>
      <c r="L1566" s="54">
        <f>[1]BANCO!AS108</f>
        <v>37</v>
      </c>
      <c r="M1566" s="54">
        <f>[1]BANCO!AW108</f>
        <v>48.46</v>
      </c>
      <c r="N1566" s="54">
        <f>[1]BANCO!BA108</f>
        <v>38.26</v>
      </c>
      <c r="O1566" s="54">
        <f>[1]BANCO!BE108</f>
        <v>42.92</v>
      </c>
      <c r="P1566" s="54">
        <f>[1]BANCO!BI108</f>
        <v>48.47</v>
      </c>
      <c r="Q1566" s="54">
        <f>[1]BANCO!BM108</f>
        <v>38.26</v>
      </c>
      <c r="R1566" s="54">
        <f>[1]BANCO!BQ108</f>
        <v>42.91</v>
      </c>
      <c r="S1566" s="54">
        <f>[1]BANCO!BU108</f>
        <v>0</v>
      </c>
      <c r="T1566" s="54">
        <f>[1]BANCO!BY108</f>
        <v>0</v>
      </c>
    </row>
    <row r="1567" spans="1:20" hidden="1" x14ac:dyDescent="0.2">
      <c r="A1567" s="42">
        <f>[1]BANCO!A109</f>
        <v>42005</v>
      </c>
      <c r="B1567" s="54">
        <f>[1]BANCO!E109</f>
        <v>70.16</v>
      </c>
      <c r="C1567" s="54">
        <f>[1]BANCO!I109</f>
        <v>18.66</v>
      </c>
      <c r="D1567" s="54">
        <f>[1]BANCO!M109</f>
        <v>16.79</v>
      </c>
      <c r="E1567" s="54">
        <f>[1]BANCO!Q109</f>
        <v>17.399999999999999</v>
      </c>
      <c r="F1567" s="54">
        <f>[1]BANCO!U109</f>
        <v>65.88</v>
      </c>
      <c r="G1567" s="54">
        <f>[1]BANCO!Y109</f>
        <v>79</v>
      </c>
      <c r="H1567" s="54">
        <f>[1]BANCO!AC109</f>
        <v>36.450000000000003</v>
      </c>
      <c r="I1567" s="54">
        <f>[1]BANCO!AG109</f>
        <v>30.16</v>
      </c>
      <c r="J1567" s="54">
        <f>[1]BANCO!AK109</f>
        <v>62.28</v>
      </c>
      <c r="K1567" s="54">
        <f>[1]BANCO!AO109</f>
        <v>42.97</v>
      </c>
      <c r="L1567" s="54">
        <f>[1]BANCO!AS109</f>
        <v>37.28</v>
      </c>
      <c r="M1567" s="54">
        <f>[1]BANCO!AW109</f>
        <v>48.83</v>
      </c>
      <c r="N1567" s="54">
        <f>[1]BANCO!BA109</f>
        <v>38.549999999999997</v>
      </c>
      <c r="O1567" s="54">
        <f>[1]BANCO!BE109</f>
        <v>43.24</v>
      </c>
      <c r="P1567" s="54">
        <f>[1]BANCO!BI109</f>
        <v>48.83</v>
      </c>
      <c r="Q1567" s="54">
        <f>[1]BANCO!BM109</f>
        <v>38.549999999999997</v>
      </c>
      <c r="R1567" s="54">
        <f>[1]BANCO!BQ109</f>
        <v>43.24</v>
      </c>
      <c r="S1567" s="54">
        <f>[1]BANCO!BU109</f>
        <v>0</v>
      </c>
      <c r="T1567" s="54">
        <f>[1]BANCO!BY109</f>
        <v>0</v>
      </c>
    </row>
    <row r="1568" spans="1:20" hidden="1" x14ac:dyDescent="0.2">
      <c r="A1568" s="42">
        <f>[1]BANCO!A110</f>
        <v>42036</v>
      </c>
      <c r="B1568" s="54">
        <f>[1]BANCO!E110</f>
        <v>70.16</v>
      </c>
      <c r="C1568" s="54">
        <f>[1]BANCO!I110</f>
        <v>18.66</v>
      </c>
      <c r="D1568" s="54">
        <f>[1]BANCO!M110</f>
        <v>16.79</v>
      </c>
      <c r="E1568" s="54">
        <f>[1]BANCO!Q110</f>
        <v>17.399999999999999</v>
      </c>
      <c r="F1568" s="54">
        <f>[1]BANCO!U110</f>
        <v>65.88</v>
      </c>
      <c r="G1568" s="54">
        <f>[1]BANCO!Y110</f>
        <v>79</v>
      </c>
      <c r="H1568" s="54">
        <f>[1]BANCO!AC110</f>
        <v>36.450000000000003</v>
      </c>
      <c r="I1568" s="54">
        <f>[1]BANCO!AG110</f>
        <v>30.16</v>
      </c>
      <c r="J1568" s="54">
        <f>[1]BANCO!AK110</f>
        <v>62.28</v>
      </c>
      <c r="K1568" s="54">
        <f>[1]BANCO!AO110</f>
        <v>42.97</v>
      </c>
      <c r="L1568" s="54">
        <f>[1]BANCO!AS110</f>
        <v>37.28</v>
      </c>
      <c r="M1568" s="54">
        <f>[1]BANCO!AW110</f>
        <v>48.83</v>
      </c>
      <c r="N1568" s="54">
        <f>[1]BANCO!BA110</f>
        <v>38.549999999999997</v>
      </c>
      <c r="O1568" s="54">
        <f>[1]BANCO!BE110</f>
        <v>43.24</v>
      </c>
      <c r="P1568" s="54">
        <f>[1]BANCO!BI110</f>
        <v>48.83</v>
      </c>
      <c r="Q1568" s="54">
        <f>[1]BANCO!BM110</f>
        <v>38.549999999999997</v>
      </c>
      <c r="R1568" s="54">
        <f>[1]BANCO!BQ110</f>
        <v>43.24</v>
      </c>
      <c r="S1568" s="54">
        <f>[1]BANCO!BU110</f>
        <v>0</v>
      </c>
      <c r="T1568" s="54">
        <f>[1]BANCO!BY110</f>
        <v>0</v>
      </c>
    </row>
    <row r="1569" spans="1:20" hidden="1" x14ac:dyDescent="0.2">
      <c r="A1569" s="42">
        <f>[1]BANCO!A111</f>
        <v>42064</v>
      </c>
      <c r="B1569" s="54">
        <f>[1]BANCO!E111</f>
        <v>70.16</v>
      </c>
      <c r="C1569" s="54">
        <f>[1]BANCO!I111</f>
        <v>18.66</v>
      </c>
      <c r="D1569" s="54">
        <f>[1]BANCO!M111</f>
        <v>16.79</v>
      </c>
      <c r="E1569" s="54">
        <f>[1]BANCO!Q111</f>
        <v>17.399999999999999</v>
      </c>
      <c r="F1569" s="54">
        <f>[1]BANCO!U111</f>
        <v>65.88</v>
      </c>
      <c r="G1569" s="54">
        <f>[1]BANCO!Y111</f>
        <v>79</v>
      </c>
      <c r="H1569" s="54">
        <f>[1]BANCO!AC111</f>
        <v>36.450000000000003</v>
      </c>
      <c r="I1569" s="54">
        <f>[1]BANCO!AG111</f>
        <v>30.16</v>
      </c>
      <c r="J1569" s="54">
        <f>[1]BANCO!AK111</f>
        <v>62.28</v>
      </c>
      <c r="K1569" s="54">
        <f>[1]BANCO!AO111</f>
        <v>42.97</v>
      </c>
      <c r="L1569" s="54">
        <f>[1]BANCO!AS111</f>
        <v>37.28</v>
      </c>
      <c r="M1569" s="54">
        <f>[1]BANCO!AW111</f>
        <v>48.83</v>
      </c>
      <c r="N1569" s="54">
        <f>[1]BANCO!BA111</f>
        <v>38.549999999999997</v>
      </c>
      <c r="O1569" s="54">
        <f>[1]BANCO!BE111</f>
        <v>43.24</v>
      </c>
      <c r="P1569" s="54">
        <f>[1]BANCO!BI111</f>
        <v>48.83</v>
      </c>
      <c r="Q1569" s="54">
        <f>[1]BANCO!BM111</f>
        <v>38.549999999999997</v>
      </c>
      <c r="R1569" s="54">
        <f>[1]BANCO!BQ111</f>
        <v>43.24</v>
      </c>
      <c r="S1569" s="54">
        <f>[1]BANCO!BU111</f>
        <v>0</v>
      </c>
      <c r="T1569" s="54">
        <f>[1]BANCO!BY111</f>
        <v>0</v>
      </c>
    </row>
    <row r="1570" spans="1:20" hidden="1" x14ac:dyDescent="0.2">
      <c r="A1570" s="42">
        <f>[1]BANCO!A112</f>
        <v>42095</v>
      </c>
      <c r="B1570" s="54">
        <f>[1]BANCO!E112</f>
        <v>70.16</v>
      </c>
      <c r="C1570" s="54">
        <f>[1]BANCO!I112</f>
        <v>18.66</v>
      </c>
      <c r="D1570" s="54">
        <f>[1]BANCO!M112</f>
        <v>16.79</v>
      </c>
      <c r="E1570" s="54">
        <f>[1]BANCO!Q112</f>
        <v>17.399999999999999</v>
      </c>
      <c r="F1570" s="54">
        <f>[1]BANCO!U112</f>
        <v>65.88</v>
      </c>
      <c r="G1570" s="54">
        <f>[1]BANCO!Y112</f>
        <v>79</v>
      </c>
      <c r="H1570" s="54">
        <f>[1]BANCO!AC112</f>
        <v>36.450000000000003</v>
      </c>
      <c r="I1570" s="54">
        <f>[1]BANCO!AG112</f>
        <v>30.16</v>
      </c>
      <c r="J1570" s="54">
        <f>[1]BANCO!AK112</f>
        <v>62.28</v>
      </c>
      <c r="K1570" s="54">
        <f>[1]BANCO!AO112</f>
        <v>42.97</v>
      </c>
      <c r="L1570" s="54">
        <f>[1]BANCO!AS112</f>
        <v>37.28</v>
      </c>
      <c r="M1570" s="54">
        <f>[1]BANCO!AW112</f>
        <v>48.83</v>
      </c>
      <c r="N1570" s="54">
        <f>[1]BANCO!BA112</f>
        <v>38.549999999999997</v>
      </c>
      <c r="O1570" s="54">
        <f>[1]BANCO!BE112</f>
        <v>43.24</v>
      </c>
      <c r="P1570" s="54">
        <f>[1]BANCO!BI112</f>
        <v>48.83</v>
      </c>
      <c r="Q1570" s="54">
        <f>[1]BANCO!BM112</f>
        <v>38.549999999999997</v>
      </c>
      <c r="R1570" s="54">
        <f>[1]BANCO!BQ112</f>
        <v>43.24</v>
      </c>
      <c r="S1570" s="54">
        <f>[1]BANCO!BU112</f>
        <v>0</v>
      </c>
      <c r="T1570" s="54">
        <f>[1]BANCO!BY112</f>
        <v>0</v>
      </c>
    </row>
    <row r="1571" spans="1:20" hidden="1" x14ac:dyDescent="0.2">
      <c r="A1571" s="42">
        <f>[1]BANCO!A113</f>
        <v>42125</v>
      </c>
      <c r="B1571" s="54">
        <f>[1]BANCO!E113</f>
        <v>72.2</v>
      </c>
      <c r="C1571" s="54">
        <f>[1]BANCO!I113</f>
        <v>19.2</v>
      </c>
      <c r="D1571" s="54">
        <f>[1]BANCO!M113</f>
        <v>17.27</v>
      </c>
      <c r="E1571" s="54">
        <f>[1]BANCO!Q113</f>
        <v>17.899999999999999</v>
      </c>
      <c r="F1571" s="54">
        <f>[1]BANCO!U113</f>
        <v>67.790000000000006</v>
      </c>
      <c r="G1571" s="54">
        <f>[1]BANCO!Y113</f>
        <v>81.290000000000006</v>
      </c>
      <c r="H1571" s="54">
        <f>[1]BANCO!AC113</f>
        <v>37.5</v>
      </c>
      <c r="I1571" s="54">
        <f>[1]BANCO!AG113</f>
        <v>31.04</v>
      </c>
      <c r="J1571" s="54">
        <f>[1]BANCO!AK113</f>
        <v>64.09</v>
      </c>
      <c r="K1571" s="54">
        <f>[1]BANCO!AO113</f>
        <v>44.22</v>
      </c>
      <c r="L1571" s="54">
        <f>[1]BANCO!AS113</f>
        <v>38.36</v>
      </c>
      <c r="M1571" s="54">
        <f>[1]BANCO!AW113</f>
        <v>50.24</v>
      </c>
      <c r="N1571" s="54">
        <f>[1]BANCO!BA113</f>
        <v>39.67</v>
      </c>
      <c r="O1571" s="54">
        <f>[1]BANCO!BE113</f>
        <v>44.5</v>
      </c>
      <c r="P1571" s="54">
        <f>[1]BANCO!BI113</f>
        <v>50.25</v>
      </c>
      <c r="Q1571" s="54">
        <f>[1]BANCO!BM113</f>
        <v>39.67</v>
      </c>
      <c r="R1571" s="54">
        <f>[1]BANCO!BQ113</f>
        <v>44.49</v>
      </c>
      <c r="S1571" s="54">
        <f>[1]BANCO!BU113</f>
        <v>0</v>
      </c>
      <c r="T1571" s="54">
        <f>[1]BANCO!BY113</f>
        <v>0</v>
      </c>
    </row>
    <row r="1572" spans="1:20" hidden="1" x14ac:dyDescent="0.2">
      <c r="A1572" s="42">
        <f>[1]BANCO!A114</f>
        <v>42156</v>
      </c>
      <c r="B1572" s="54">
        <f>[1]BANCO!E114</f>
        <v>72.81</v>
      </c>
      <c r="C1572" s="54">
        <f>[1]BANCO!I114</f>
        <v>19.36</v>
      </c>
      <c r="D1572" s="54">
        <f>[1]BANCO!M114</f>
        <v>17.420000000000002</v>
      </c>
      <c r="E1572" s="54">
        <f>[1]BANCO!Q114</f>
        <v>18.059999999999999</v>
      </c>
      <c r="F1572" s="54">
        <f>[1]BANCO!U114</f>
        <v>68.36</v>
      </c>
      <c r="G1572" s="54">
        <f>[1]BANCO!Y114</f>
        <v>81.97</v>
      </c>
      <c r="H1572" s="54">
        <f>[1]BANCO!AC114</f>
        <v>37.82</v>
      </c>
      <c r="I1572" s="54">
        <f>[1]BANCO!AG114</f>
        <v>31.3</v>
      </c>
      <c r="J1572" s="54">
        <f>[1]BANCO!AK114</f>
        <v>64.63</v>
      </c>
      <c r="K1572" s="54">
        <f>[1]BANCO!AO114</f>
        <v>44.59</v>
      </c>
      <c r="L1572" s="54">
        <f>[1]BANCO!AS114</f>
        <v>38.68</v>
      </c>
      <c r="M1572" s="54">
        <f>[1]BANCO!AW114</f>
        <v>50.67</v>
      </c>
      <c r="N1572" s="54">
        <f>[1]BANCO!BA114</f>
        <v>40</v>
      </c>
      <c r="O1572" s="54">
        <f>[1]BANCO!BE114</f>
        <v>44.87</v>
      </c>
      <c r="P1572" s="54">
        <f>[1]BANCO!BI114</f>
        <v>50.68</v>
      </c>
      <c r="Q1572" s="54">
        <f>[1]BANCO!BM114</f>
        <v>40</v>
      </c>
      <c r="R1572" s="54">
        <f>[1]BANCO!BQ114</f>
        <v>44.87</v>
      </c>
      <c r="S1572" s="54">
        <f>[1]BANCO!BU114</f>
        <v>0</v>
      </c>
      <c r="T1572" s="54">
        <f>[1]BANCO!BY114</f>
        <v>0</v>
      </c>
    </row>
    <row r="1573" spans="1:20" hidden="1" x14ac:dyDescent="0.2">
      <c r="A1573" s="42">
        <f>[1]BANCO!A115</f>
        <v>42186</v>
      </c>
      <c r="B1573" s="54">
        <f>[1]BANCO!E115</f>
        <v>73.17</v>
      </c>
      <c r="C1573" s="54">
        <f>[1]BANCO!I115</f>
        <v>19.46</v>
      </c>
      <c r="D1573" s="54">
        <f>[1]BANCO!M115</f>
        <v>17.510000000000002</v>
      </c>
      <c r="E1573" s="54">
        <f>[1]BANCO!Q115</f>
        <v>18.149999999999999</v>
      </c>
      <c r="F1573" s="54">
        <f>[1]BANCO!U115</f>
        <v>68.7</v>
      </c>
      <c r="G1573" s="54">
        <f>[1]BANCO!Y115</f>
        <v>82.38</v>
      </c>
      <c r="H1573" s="54">
        <f>[1]BANCO!AC115</f>
        <v>38.01</v>
      </c>
      <c r="I1573" s="54">
        <f>[1]BANCO!AG115</f>
        <v>31.45</v>
      </c>
      <c r="J1573" s="54">
        <f>[1]BANCO!AK115</f>
        <v>64.95</v>
      </c>
      <c r="K1573" s="54">
        <f>[1]BANCO!AO115</f>
        <v>44.82</v>
      </c>
      <c r="L1573" s="54">
        <f>[1]BANCO!AS115</f>
        <v>38.880000000000003</v>
      </c>
      <c r="M1573" s="54">
        <f>[1]BANCO!AW115</f>
        <v>50.92</v>
      </c>
      <c r="N1573" s="54">
        <f>[1]BANCO!BA115</f>
        <v>40.200000000000003</v>
      </c>
      <c r="O1573" s="54">
        <f>[1]BANCO!BE115</f>
        <v>45.1</v>
      </c>
      <c r="P1573" s="54">
        <f>[1]BANCO!BI115</f>
        <v>50.93</v>
      </c>
      <c r="Q1573" s="54">
        <f>[1]BANCO!BM115</f>
        <v>40.200000000000003</v>
      </c>
      <c r="R1573" s="54">
        <f>[1]BANCO!BQ115</f>
        <v>45.09</v>
      </c>
      <c r="S1573" s="54">
        <f>[1]BANCO!BU115</f>
        <v>0</v>
      </c>
      <c r="T1573" s="54">
        <f>[1]BANCO!BY115</f>
        <v>0</v>
      </c>
    </row>
    <row r="1574" spans="1:20" hidden="1" x14ac:dyDescent="0.2">
      <c r="A1574" s="42">
        <f>[1]BANCO!A116</f>
        <v>42217</v>
      </c>
      <c r="B1574" s="54">
        <f>[1]BANCO!E116</f>
        <v>73.75</v>
      </c>
      <c r="C1574" s="54">
        <f>[1]BANCO!I116</f>
        <v>19.61</v>
      </c>
      <c r="D1574" s="54">
        <f>[1]BANCO!M116</f>
        <v>17.649999999999999</v>
      </c>
      <c r="E1574" s="54">
        <f>[1]BANCO!Q116</f>
        <v>18.29</v>
      </c>
      <c r="F1574" s="54">
        <f>[1]BANCO!U116</f>
        <v>69.25</v>
      </c>
      <c r="G1574" s="54">
        <f>[1]BANCO!Y116</f>
        <v>83.04</v>
      </c>
      <c r="H1574" s="54">
        <f>[1]BANCO!AC116</f>
        <v>38.31</v>
      </c>
      <c r="I1574" s="54">
        <f>[1]BANCO!AG116</f>
        <v>31.7</v>
      </c>
      <c r="J1574" s="54">
        <f>[1]BANCO!AK116</f>
        <v>65.47</v>
      </c>
      <c r="K1574" s="54">
        <f>[1]BANCO!AO116</f>
        <v>45.17</v>
      </c>
      <c r="L1574" s="54">
        <f>[1]BANCO!AS116</f>
        <v>39.19</v>
      </c>
      <c r="M1574" s="54">
        <f>[1]BANCO!AW116</f>
        <v>51.33</v>
      </c>
      <c r="N1574" s="54">
        <f>[1]BANCO!BA116</f>
        <v>40.520000000000003</v>
      </c>
      <c r="O1574" s="54">
        <f>[1]BANCO!BE116</f>
        <v>45.45</v>
      </c>
      <c r="P1574" s="54">
        <f>[1]BANCO!BI116</f>
        <v>51.33</v>
      </c>
      <c r="Q1574" s="54">
        <f>[1]BANCO!BM116</f>
        <v>40.520000000000003</v>
      </c>
      <c r="R1574" s="54">
        <f>[1]BANCO!BQ116</f>
        <v>45.45</v>
      </c>
      <c r="S1574" s="54">
        <f>[1]BANCO!BU116</f>
        <v>0</v>
      </c>
      <c r="T1574" s="54">
        <f>[1]BANCO!BY116</f>
        <v>0</v>
      </c>
    </row>
    <row r="1575" spans="1:20" hidden="1" x14ac:dyDescent="0.2">
      <c r="A1575" s="42">
        <f>[1]BANCO!A117</f>
        <v>42248</v>
      </c>
      <c r="B1575" s="54">
        <f>[1]BANCO!E117</f>
        <v>74.02</v>
      </c>
      <c r="C1575" s="54">
        <f>[1]BANCO!I117</f>
        <v>19.68</v>
      </c>
      <c r="D1575" s="54">
        <f>[1]BANCO!M117</f>
        <v>17.71</v>
      </c>
      <c r="E1575" s="54">
        <f>[1]BANCO!Q117</f>
        <v>18.36</v>
      </c>
      <c r="F1575" s="54">
        <f>[1]BANCO!U117</f>
        <v>69.5</v>
      </c>
      <c r="G1575" s="54">
        <f>[1]BANCO!Y117</f>
        <v>83.33</v>
      </c>
      <c r="H1575" s="54">
        <f>[1]BANCO!AC117</f>
        <v>38.450000000000003</v>
      </c>
      <c r="I1575" s="54">
        <f>[1]BANCO!AG117</f>
        <v>31.82</v>
      </c>
      <c r="J1575" s="54">
        <f>[1]BANCO!AK117</f>
        <v>65.7</v>
      </c>
      <c r="K1575" s="54">
        <f>[1]BANCO!AO117</f>
        <v>45.33</v>
      </c>
      <c r="L1575" s="54">
        <f>[1]BANCO!AS117</f>
        <v>39.33</v>
      </c>
      <c r="M1575" s="54">
        <f>[1]BANCO!AW117</f>
        <v>51.51</v>
      </c>
      <c r="N1575" s="54">
        <f>[1]BANCO!BA117</f>
        <v>40.67</v>
      </c>
      <c r="O1575" s="54">
        <f>[1]BANCO!BE117</f>
        <v>45.62</v>
      </c>
      <c r="P1575" s="54">
        <f>[1]BANCO!BI117</f>
        <v>51.52</v>
      </c>
      <c r="Q1575" s="54">
        <f>[1]BANCO!BM117</f>
        <v>40.67</v>
      </c>
      <c r="R1575" s="54">
        <f>[1]BANCO!BQ117</f>
        <v>45.61</v>
      </c>
      <c r="S1575" s="54">
        <f>[1]BANCO!BU117</f>
        <v>0</v>
      </c>
      <c r="T1575" s="54">
        <f>[1]BANCO!BY117</f>
        <v>0</v>
      </c>
    </row>
    <row r="1576" spans="1:20" hidden="1" x14ac:dyDescent="0.2">
      <c r="A1576" s="42">
        <f>[1]BANCO!A118</f>
        <v>42278</v>
      </c>
      <c r="B1576" s="54">
        <f>[1]BANCO!E118</f>
        <v>74.05</v>
      </c>
      <c r="C1576" s="54">
        <f>[1]BANCO!I118</f>
        <v>19.690000000000001</v>
      </c>
      <c r="D1576" s="54">
        <f>[1]BANCO!M118</f>
        <v>17.72</v>
      </c>
      <c r="E1576" s="54">
        <f>[1]BANCO!Q118</f>
        <v>18.36</v>
      </c>
      <c r="F1576" s="54">
        <f>[1]BANCO!U118</f>
        <v>69.53</v>
      </c>
      <c r="G1576" s="54">
        <f>[1]BANCO!Y118</f>
        <v>83.37</v>
      </c>
      <c r="H1576" s="54">
        <f>[1]BANCO!AC118</f>
        <v>38.46</v>
      </c>
      <c r="I1576" s="54">
        <f>[1]BANCO!AG118</f>
        <v>31.83</v>
      </c>
      <c r="J1576" s="54">
        <f>[1]BANCO!AK118</f>
        <v>65.73</v>
      </c>
      <c r="K1576" s="54">
        <f>[1]BANCO!AO118</f>
        <v>45.35</v>
      </c>
      <c r="L1576" s="54">
        <f>[1]BANCO!AS118</f>
        <v>39.340000000000003</v>
      </c>
      <c r="M1576" s="54">
        <f>[1]BANCO!AW118</f>
        <v>51.53</v>
      </c>
      <c r="N1576" s="54">
        <f>[1]BANCO!BA118</f>
        <v>40.69</v>
      </c>
      <c r="O1576" s="54">
        <f>[1]BANCO!BE118</f>
        <v>45.64</v>
      </c>
      <c r="P1576" s="54">
        <f>[1]BANCO!BI118</f>
        <v>51.54</v>
      </c>
      <c r="Q1576" s="54">
        <f>[1]BANCO!BM118</f>
        <v>40.69</v>
      </c>
      <c r="R1576" s="54">
        <f>[1]BANCO!BQ118</f>
        <v>45.63</v>
      </c>
      <c r="S1576" s="54">
        <f>[1]BANCO!BU118</f>
        <v>0</v>
      </c>
      <c r="T1576" s="54">
        <f>[1]BANCO!BY118</f>
        <v>0</v>
      </c>
    </row>
    <row r="1577" spans="1:20" hidden="1" x14ac:dyDescent="0.2">
      <c r="A1577" s="42">
        <f>[1]BANCO!A119</f>
        <v>42309</v>
      </c>
      <c r="B1577" s="54">
        <f>[1]BANCO!E119</f>
        <v>74.05</v>
      </c>
      <c r="C1577" s="54">
        <f>[1]BANCO!I119</f>
        <v>19.690000000000001</v>
      </c>
      <c r="D1577" s="54">
        <f>[1]BANCO!M119</f>
        <v>17.72</v>
      </c>
      <c r="E1577" s="54">
        <f>[1]BANCO!Q119</f>
        <v>18.36</v>
      </c>
      <c r="F1577" s="54">
        <f>[1]BANCO!U119</f>
        <v>69.53</v>
      </c>
      <c r="G1577" s="54">
        <f>[1]BANCO!Y119</f>
        <v>83.37</v>
      </c>
      <c r="H1577" s="54">
        <f>[1]BANCO!AC119</f>
        <v>38.46</v>
      </c>
      <c r="I1577" s="54">
        <f>[1]BANCO!AG119</f>
        <v>31.83</v>
      </c>
      <c r="J1577" s="54">
        <f>[1]BANCO!AK119</f>
        <v>65.73</v>
      </c>
      <c r="K1577" s="54">
        <f>[1]BANCO!AO119</f>
        <v>45.35</v>
      </c>
      <c r="L1577" s="54">
        <f>[1]BANCO!AS119</f>
        <v>39.340000000000003</v>
      </c>
      <c r="M1577" s="54">
        <f>[1]BANCO!AW119</f>
        <v>51.53</v>
      </c>
      <c r="N1577" s="54">
        <f>[1]BANCO!BA119</f>
        <v>40.69</v>
      </c>
      <c r="O1577" s="54">
        <f>[1]BANCO!BE119</f>
        <v>45.64</v>
      </c>
      <c r="P1577" s="54">
        <f>[1]BANCO!BI119</f>
        <v>51.54</v>
      </c>
      <c r="Q1577" s="54">
        <f>[1]BANCO!BM119</f>
        <v>40.69</v>
      </c>
      <c r="R1577" s="54">
        <f>[1]BANCO!BQ119</f>
        <v>45.63</v>
      </c>
      <c r="S1577" s="54">
        <f>[1]BANCO!BU119</f>
        <v>0</v>
      </c>
      <c r="T1577" s="54">
        <f>[1]BANCO!BY119</f>
        <v>0</v>
      </c>
    </row>
    <row r="1578" spans="1:20" hidden="1" x14ac:dyDescent="0.2">
      <c r="A1578" s="42">
        <f>[1]BANCO!A120</f>
        <v>42339</v>
      </c>
      <c r="B1578" s="54">
        <f>[1]BANCO!E120</f>
        <v>74.05</v>
      </c>
      <c r="C1578" s="54">
        <f>[1]BANCO!I120</f>
        <v>19.690000000000001</v>
      </c>
      <c r="D1578" s="54">
        <f>[1]BANCO!M120</f>
        <v>17.72</v>
      </c>
      <c r="E1578" s="54">
        <f>[1]BANCO!Q120</f>
        <v>18.36</v>
      </c>
      <c r="F1578" s="54">
        <f>[1]BANCO!U120</f>
        <v>69.53</v>
      </c>
      <c r="G1578" s="54">
        <f>[1]BANCO!Y120</f>
        <v>83.37</v>
      </c>
      <c r="H1578" s="54">
        <f>[1]BANCO!AC120</f>
        <v>38.46</v>
      </c>
      <c r="I1578" s="54">
        <f>[1]BANCO!AG120</f>
        <v>31.83</v>
      </c>
      <c r="J1578" s="54">
        <f>[1]BANCO!AK120</f>
        <v>65.73</v>
      </c>
      <c r="K1578" s="54">
        <f>[1]BANCO!AO120</f>
        <v>45.35</v>
      </c>
      <c r="L1578" s="54">
        <f>[1]BANCO!AS120</f>
        <v>39.340000000000003</v>
      </c>
      <c r="M1578" s="54">
        <f>[1]BANCO!AW120</f>
        <v>51.53</v>
      </c>
      <c r="N1578" s="54">
        <f>[1]BANCO!BA120</f>
        <v>40.69</v>
      </c>
      <c r="O1578" s="54">
        <f>[1]BANCO!BE120</f>
        <v>45.64</v>
      </c>
      <c r="P1578" s="54">
        <f>[1]BANCO!BI120</f>
        <v>51.54</v>
      </c>
      <c r="Q1578" s="54">
        <f>[1]BANCO!BM120</f>
        <v>40.69</v>
      </c>
      <c r="R1578" s="54">
        <f>[1]BANCO!BQ120</f>
        <v>45.63</v>
      </c>
      <c r="S1578" s="54">
        <f>[1]BANCO!BU120</f>
        <v>0</v>
      </c>
      <c r="T1578" s="54">
        <f>[1]BANCO!BY120</f>
        <v>0</v>
      </c>
    </row>
    <row r="1579" spans="1:20" hidden="1" x14ac:dyDescent="0.2">
      <c r="A1579" s="42">
        <f>[1]BANCO!A121</f>
        <v>42370</v>
      </c>
      <c r="B1579" s="54">
        <f>[1]BANCO!E121</f>
        <v>74.05</v>
      </c>
      <c r="C1579" s="54">
        <f>[1]BANCO!I121</f>
        <v>19.690000000000001</v>
      </c>
      <c r="D1579" s="54">
        <f>[1]BANCO!M121</f>
        <v>17.72</v>
      </c>
      <c r="E1579" s="54">
        <f>[1]BANCO!Q121</f>
        <v>18.36</v>
      </c>
      <c r="F1579" s="54">
        <f>[1]BANCO!U121</f>
        <v>69.53</v>
      </c>
      <c r="G1579" s="54">
        <f>[1]BANCO!Y121</f>
        <v>83.37</v>
      </c>
      <c r="H1579" s="54">
        <f>[1]BANCO!AC121</f>
        <v>38.46</v>
      </c>
      <c r="I1579" s="54">
        <f>[1]BANCO!AG121</f>
        <v>31.83</v>
      </c>
      <c r="J1579" s="54">
        <f>[1]BANCO!AK121</f>
        <v>65.73</v>
      </c>
      <c r="K1579" s="54">
        <f>[1]BANCO!AO121</f>
        <v>45.35</v>
      </c>
      <c r="L1579" s="54">
        <f>[1]BANCO!AS121</f>
        <v>39.340000000000003</v>
      </c>
      <c r="M1579" s="54">
        <f>[1]BANCO!AW121</f>
        <v>51.53</v>
      </c>
      <c r="N1579" s="54">
        <f>[1]BANCO!BA121</f>
        <v>40.69</v>
      </c>
      <c r="O1579" s="54">
        <f>[1]BANCO!BE121</f>
        <v>45.64</v>
      </c>
      <c r="P1579" s="54">
        <f>[1]BANCO!BI121</f>
        <v>51.54</v>
      </c>
      <c r="Q1579" s="54">
        <f>[1]BANCO!BM121</f>
        <v>40.69</v>
      </c>
      <c r="R1579" s="54">
        <f>[1]BANCO!BQ121</f>
        <v>45.63</v>
      </c>
      <c r="S1579" s="54">
        <f>[1]BANCO!BU121</f>
        <v>0</v>
      </c>
      <c r="T1579" s="54">
        <f>[1]BANCO!BY121</f>
        <v>0</v>
      </c>
    </row>
    <row r="1580" spans="1:20" hidden="1" x14ac:dyDescent="0.2">
      <c r="A1580" s="42">
        <f>[1]BANCO!A122</f>
        <v>42401</v>
      </c>
      <c r="B1580" s="54">
        <f>[1]BANCO!E122</f>
        <v>74.05</v>
      </c>
      <c r="C1580" s="54">
        <f>[1]BANCO!I122</f>
        <v>19.690000000000001</v>
      </c>
      <c r="D1580" s="54">
        <f>[1]BANCO!M122</f>
        <v>17.72</v>
      </c>
      <c r="E1580" s="54">
        <f>[1]BANCO!Q122</f>
        <v>18.36</v>
      </c>
      <c r="F1580" s="54">
        <f>[1]BANCO!U122</f>
        <v>69.53</v>
      </c>
      <c r="G1580" s="54">
        <f>[1]BANCO!Y122</f>
        <v>83.37</v>
      </c>
      <c r="H1580" s="54">
        <f>[1]BANCO!AC122</f>
        <v>38.46</v>
      </c>
      <c r="I1580" s="54">
        <f>[1]BANCO!AG122</f>
        <v>31.83</v>
      </c>
      <c r="J1580" s="54">
        <f>[1]BANCO!AK122</f>
        <v>65.73</v>
      </c>
      <c r="K1580" s="54">
        <f>[1]BANCO!AO122</f>
        <v>45.35</v>
      </c>
      <c r="L1580" s="54">
        <f>[1]BANCO!AS122</f>
        <v>39.340000000000003</v>
      </c>
      <c r="M1580" s="54">
        <f>[1]BANCO!AW122</f>
        <v>51.53</v>
      </c>
      <c r="N1580" s="54">
        <f>[1]BANCO!BA122</f>
        <v>40.69</v>
      </c>
      <c r="O1580" s="54">
        <f>[1]BANCO!BE122</f>
        <v>45.64</v>
      </c>
      <c r="P1580" s="54">
        <f>[1]BANCO!BI122</f>
        <v>51.54</v>
      </c>
      <c r="Q1580" s="54">
        <f>[1]BANCO!BM122</f>
        <v>40.69</v>
      </c>
      <c r="R1580" s="54">
        <f>[1]BANCO!BQ122</f>
        <v>45.63</v>
      </c>
      <c r="S1580" s="54">
        <f>[1]BANCO!BU122</f>
        <v>0</v>
      </c>
      <c r="T1580" s="54">
        <f>[1]BANCO!BY122</f>
        <v>0</v>
      </c>
    </row>
    <row r="1581" spans="1:20" hidden="1" x14ac:dyDescent="0.2">
      <c r="A1581" s="42">
        <f>[1]BANCO!A123</f>
        <v>42430</v>
      </c>
      <c r="B1581" s="54">
        <f>[1]BANCO!E123</f>
        <v>74.05</v>
      </c>
      <c r="C1581" s="54">
        <f>[1]BANCO!I123</f>
        <v>19.690000000000001</v>
      </c>
      <c r="D1581" s="54">
        <f>[1]BANCO!M123</f>
        <v>17.72</v>
      </c>
      <c r="E1581" s="54">
        <f>[1]BANCO!Q123</f>
        <v>18.36</v>
      </c>
      <c r="F1581" s="54">
        <f>[1]BANCO!U123</f>
        <v>69.53</v>
      </c>
      <c r="G1581" s="54">
        <f>[1]BANCO!Y123</f>
        <v>83.37</v>
      </c>
      <c r="H1581" s="54">
        <f>[1]BANCO!AC123</f>
        <v>38.46</v>
      </c>
      <c r="I1581" s="54">
        <f>[1]BANCO!AG123</f>
        <v>31.83</v>
      </c>
      <c r="J1581" s="54">
        <f>[1]BANCO!AK123</f>
        <v>65.73</v>
      </c>
      <c r="K1581" s="54">
        <f>[1]BANCO!AO123</f>
        <v>45.35</v>
      </c>
      <c r="L1581" s="54">
        <f>[1]BANCO!AS123</f>
        <v>39.340000000000003</v>
      </c>
      <c r="M1581" s="54">
        <f>[1]BANCO!AW123</f>
        <v>51.53</v>
      </c>
      <c r="N1581" s="54">
        <f>[1]BANCO!BA123</f>
        <v>40.69</v>
      </c>
      <c r="O1581" s="54">
        <f>[1]BANCO!BE123</f>
        <v>45.64</v>
      </c>
      <c r="P1581" s="54">
        <f>[1]BANCO!BI123</f>
        <v>51.54</v>
      </c>
      <c r="Q1581" s="54">
        <f>[1]BANCO!BM123</f>
        <v>40.69</v>
      </c>
      <c r="R1581" s="54">
        <f>[1]BANCO!BQ123</f>
        <v>45.63</v>
      </c>
      <c r="S1581" s="54">
        <f>[1]BANCO!BU123</f>
        <v>0</v>
      </c>
      <c r="T1581" s="54">
        <f>[1]BANCO!BY123</f>
        <v>0</v>
      </c>
    </row>
    <row r="1582" spans="1:20" hidden="1" x14ac:dyDescent="0.2">
      <c r="A1582" s="42">
        <f>[1]BANCO!A124</f>
        <v>42461</v>
      </c>
      <c r="B1582" s="54">
        <f>[1]BANCO!E124</f>
        <v>74.05</v>
      </c>
      <c r="C1582" s="54">
        <f>[1]BANCO!I124</f>
        <v>19.690000000000001</v>
      </c>
      <c r="D1582" s="54">
        <f>[1]BANCO!M124</f>
        <v>17.72</v>
      </c>
      <c r="E1582" s="54">
        <f>[1]BANCO!Q124</f>
        <v>18.36</v>
      </c>
      <c r="F1582" s="54">
        <f>[1]BANCO!U124</f>
        <v>69.53</v>
      </c>
      <c r="G1582" s="54">
        <f>[1]BANCO!Y124</f>
        <v>83.37</v>
      </c>
      <c r="H1582" s="54">
        <f>[1]BANCO!AC124</f>
        <v>38.46</v>
      </c>
      <c r="I1582" s="54">
        <f>[1]BANCO!AG124</f>
        <v>31.83</v>
      </c>
      <c r="J1582" s="54">
        <f>[1]BANCO!AK124</f>
        <v>65.73</v>
      </c>
      <c r="K1582" s="54">
        <f>[1]BANCO!AO124</f>
        <v>45.35</v>
      </c>
      <c r="L1582" s="54">
        <f>[1]BANCO!AS124</f>
        <v>39.340000000000003</v>
      </c>
      <c r="M1582" s="54">
        <f>[1]BANCO!AW124</f>
        <v>51.53</v>
      </c>
      <c r="N1582" s="54">
        <f>[1]BANCO!BA124</f>
        <v>40.69</v>
      </c>
      <c r="O1582" s="54">
        <f>[1]BANCO!BE124</f>
        <v>45.64</v>
      </c>
      <c r="P1582" s="54">
        <f>[1]BANCO!BI124</f>
        <v>51.54</v>
      </c>
      <c r="Q1582" s="54">
        <f>[1]BANCO!BM124</f>
        <v>40.69</v>
      </c>
      <c r="R1582" s="54">
        <f>[1]BANCO!BQ124</f>
        <v>45.63</v>
      </c>
      <c r="S1582" s="54">
        <f>[1]BANCO!BU124</f>
        <v>0</v>
      </c>
      <c r="T1582" s="54">
        <f>[1]BANCO!BY124</f>
        <v>0</v>
      </c>
    </row>
    <row r="1583" spans="1:20" hidden="1" x14ac:dyDescent="0.2">
      <c r="A1583" s="42">
        <f>[1]BANCO!A125</f>
        <v>42491</v>
      </c>
      <c r="B1583" s="54">
        <f>[1]BANCO!E125</f>
        <v>74.05</v>
      </c>
      <c r="C1583" s="54">
        <f>[1]BANCO!I125</f>
        <v>19.690000000000001</v>
      </c>
      <c r="D1583" s="54">
        <f>[1]BANCO!M125</f>
        <v>17.72</v>
      </c>
      <c r="E1583" s="54">
        <f>[1]BANCO!Q125</f>
        <v>18.36</v>
      </c>
      <c r="F1583" s="54">
        <f>[1]BANCO!U125</f>
        <v>69.53</v>
      </c>
      <c r="G1583" s="54">
        <f>[1]BANCO!Y125</f>
        <v>83.37</v>
      </c>
      <c r="H1583" s="54">
        <f>[1]BANCO!AC125</f>
        <v>38.46</v>
      </c>
      <c r="I1583" s="54">
        <f>[1]BANCO!AG125</f>
        <v>31.83</v>
      </c>
      <c r="J1583" s="54">
        <f>[1]BANCO!AK125</f>
        <v>65.73</v>
      </c>
      <c r="K1583" s="54">
        <f>[1]BANCO!AO125</f>
        <v>45.35</v>
      </c>
      <c r="L1583" s="54">
        <f>[1]BANCO!AS125</f>
        <v>39.340000000000003</v>
      </c>
      <c r="M1583" s="54">
        <f>[1]BANCO!AW125</f>
        <v>51.53</v>
      </c>
      <c r="N1583" s="54">
        <f>[1]BANCO!BA125</f>
        <v>40.69</v>
      </c>
      <c r="O1583" s="54">
        <f>[1]BANCO!BE125</f>
        <v>45.64</v>
      </c>
      <c r="P1583" s="54">
        <f>[1]BANCO!BI125</f>
        <v>51.54</v>
      </c>
      <c r="Q1583" s="54">
        <f>[1]BANCO!BM125</f>
        <v>40.69</v>
      </c>
      <c r="R1583" s="54">
        <f>[1]BANCO!BQ125</f>
        <v>45.63</v>
      </c>
      <c r="S1583" s="54">
        <f>[1]BANCO!BU125</f>
        <v>0</v>
      </c>
      <c r="T1583" s="54">
        <f>[1]BANCO!BY125</f>
        <v>0</v>
      </c>
    </row>
    <row r="1584" spans="1:20" hidden="1" x14ac:dyDescent="0.2">
      <c r="A1584" s="42">
        <f>[1]BANCO!A126</f>
        <v>42522</v>
      </c>
      <c r="B1584" s="54">
        <f>[1]BANCO!E126</f>
        <v>77.47</v>
      </c>
      <c r="C1584" s="54">
        <f>[1]BANCO!I126</f>
        <v>20.6</v>
      </c>
      <c r="D1584" s="54">
        <f>[1]BANCO!M126</f>
        <v>18.54</v>
      </c>
      <c r="E1584" s="54">
        <f>[1]BANCO!Q126</f>
        <v>19.21</v>
      </c>
      <c r="F1584" s="54">
        <f>[1]BANCO!U126</f>
        <v>72.739999999999995</v>
      </c>
      <c r="G1584" s="54">
        <f>[1]BANCO!Y126</f>
        <v>87.22</v>
      </c>
      <c r="H1584" s="54">
        <f>[1]BANCO!AC126</f>
        <v>40.24</v>
      </c>
      <c r="I1584" s="54">
        <f>[1]BANCO!AG126</f>
        <v>33.299999999999997</v>
      </c>
      <c r="J1584" s="54">
        <f>[1]BANCO!AK126</f>
        <v>68.77</v>
      </c>
      <c r="K1584" s="54">
        <f>[1]BANCO!AO126</f>
        <v>47.45</v>
      </c>
      <c r="L1584" s="54">
        <f>[1]BANCO!AS126</f>
        <v>41.16</v>
      </c>
      <c r="M1584" s="54">
        <f>[1]BANCO!AW126</f>
        <v>53.92</v>
      </c>
      <c r="N1584" s="54">
        <f>[1]BANCO!BA126</f>
        <v>42.57</v>
      </c>
      <c r="O1584" s="54">
        <f>[1]BANCO!BE126</f>
        <v>47.75</v>
      </c>
      <c r="P1584" s="54">
        <f>[1]BANCO!BI126</f>
        <v>53.92</v>
      </c>
      <c r="Q1584" s="54">
        <f>[1]BANCO!BM126</f>
        <v>42.57</v>
      </c>
      <c r="R1584" s="54">
        <f>[1]BANCO!BQ126</f>
        <v>47.74</v>
      </c>
      <c r="S1584" s="54">
        <f>[1]BANCO!BU126</f>
        <v>0</v>
      </c>
      <c r="T1584" s="54">
        <f>[1]BANCO!BY126</f>
        <v>0</v>
      </c>
    </row>
    <row r="1585" spans="1:20" hidden="1" x14ac:dyDescent="0.2">
      <c r="A1585" s="42">
        <f>[1]BANCO!A127</f>
        <v>42552</v>
      </c>
      <c r="B1585" s="54">
        <f>[1]BANCO!E127</f>
        <v>78.5</v>
      </c>
      <c r="C1585" s="54">
        <f>[1]BANCO!I127</f>
        <v>20.87</v>
      </c>
      <c r="D1585" s="54">
        <f>[1]BANCO!M127</f>
        <v>18.78</v>
      </c>
      <c r="E1585" s="54">
        <f>[1]BANCO!Q127</f>
        <v>19.47</v>
      </c>
      <c r="F1585" s="54">
        <f>[1]BANCO!U127</f>
        <v>73.7</v>
      </c>
      <c r="G1585" s="54">
        <f>[1]BANCO!Y127</f>
        <v>88.38</v>
      </c>
      <c r="H1585" s="54">
        <f>[1]BANCO!AC127</f>
        <v>40.770000000000003</v>
      </c>
      <c r="I1585" s="54">
        <f>[1]BANCO!AG127</f>
        <v>33.74</v>
      </c>
      <c r="J1585" s="54">
        <f>[1]BANCO!AK127</f>
        <v>69.680000000000007</v>
      </c>
      <c r="K1585" s="54">
        <f>[1]BANCO!AO127</f>
        <v>48.08</v>
      </c>
      <c r="L1585" s="54">
        <f>[1]BANCO!AS127</f>
        <v>41.71</v>
      </c>
      <c r="M1585" s="54">
        <f>[1]BANCO!AW127</f>
        <v>54.63</v>
      </c>
      <c r="N1585" s="54">
        <f>[1]BANCO!BA127</f>
        <v>43.13</v>
      </c>
      <c r="O1585" s="54">
        <f>[1]BANCO!BE127</f>
        <v>48.38</v>
      </c>
      <c r="P1585" s="54">
        <f>[1]BANCO!BI127</f>
        <v>54.63</v>
      </c>
      <c r="Q1585" s="54">
        <f>[1]BANCO!BM127</f>
        <v>43.13</v>
      </c>
      <c r="R1585" s="54">
        <f>[1]BANCO!BQ127</f>
        <v>48.37</v>
      </c>
      <c r="S1585" s="54">
        <f>[1]BANCO!BU127</f>
        <v>0</v>
      </c>
      <c r="T1585" s="54">
        <f>[1]BANCO!BY127</f>
        <v>0</v>
      </c>
    </row>
    <row r="1586" spans="1:20" hidden="1" x14ac:dyDescent="0.2">
      <c r="A1586" s="42">
        <f>[1]BANCO!A128</f>
        <v>42583</v>
      </c>
      <c r="B1586" s="54">
        <f>[1]BANCO!E128</f>
        <v>78.5</v>
      </c>
      <c r="C1586" s="54">
        <f>[1]BANCO!I128</f>
        <v>20.87</v>
      </c>
      <c r="D1586" s="54">
        <f>[1]BANCO!M128</f>
        <v>18.78</v>
      </c>
      <c r="E1586" s="54">
        <f>[1]BANCO!Q128</f>
        <v>19.47</v>
      </c>
      <c r="F1586" s="54">
        <f>[1]BANCO!U128</f>
        <v>73.7</v>
      </c>
      <c r="G1586" s="54">
        <f>[1]BANCO!Y128</f>
        <v>88.38</v>
      </c>
      <c r="H1586" s="54">
        <f>[1]BANCO!AC128</f>
        <v>40.770000000000003</v>
      </c>
      <c r="I1586" s="54">
        <f>[1]BANCO!AG128</f>
        <v>33.74</v>
      </c>
      <c r="J1586" s="54">
        <f>[1]BANCO!AK128</f>
        <v>69.680000000000007</v>
      </c>
      <c r="K1586" s="54">
        <f>[1]BANCO!AO128</f>
        <v>48.08</v>
      </c>
      <c r="L1586" s="54">
        <f>[1]BANCO!AS128</f>
        <v>41.71</v>
      </c>
      <c r="M1586" s="54">
        <f>[1]BANCO!AW128</f>
        <v>54.63</v>
      </c>
      <c r="N1586" s="54">
        <f>[1]BANCO!BA128</f>
        <v>43.13</v>
      </c>
      <c r="O1586" s="54">
        <f>[1]BANCO!BE128</f>
        <v>48.38</v>
      </c>
      <c r="P1586" s="54">
        <f>[1]BANCO!BI128</f>
        <v>54.63</v>
      </c>
      <c r="Q1586" s="54">
        <f>[1]BANCO!BM128</f>
        <v>43.13</v>
      </c>
      <c r="R1586" s="54">
        <f>[1]BANCO!BQ128</f>
        <v>48.37</v>
      </c>
      <c r="S1586" s="54">
        <f>[1]BANCO!BU128</f>
        <v>0</v>
      </c>
      <c r="T1586" s="54">
        <f>[1]BANCO!BY128</f>
        <v>0</v>
      </c>
    </row>
    <row r="1587" spans="1:20" hidden="1" x14ac:dyDescent="0.2">
      <c r="A1587" s="42">
        <f>[1]BANCO!A129</f>
        <v>42614</v>
      </c>
      <c r="B1587" s="54">
        <f>[1]BANCO!E129</f>
        <v>78.760000000000005</v>
      </c>
      <c r="C1587" s="54">
        <f>[1]BANCO!I129</f>
        <v>20.94</v>
      </c>
      <c r="D1587" s="54">
        <f>[1]BANCO!M129</f>
        <v>18.84</v>
      </c>
      <c r="E1587" s="54">
        <f>[1]BANCO!Q129</f>
        <v>19.53</v>
      </c>
      <c r="F1587" s="54">
        <f>[1]BANCO!U129</f>
        <v>73.95</v>
      </c>
      <c r="G1587" s="54">
        <f>[1]BANCO!Y129</f>
        <v>88.68</v>
      </c>
      <c r="H1587" s="54">
        <f>[1]BANCO!AC129</f>
        <v>40.909999999999997</v>
      </c>
      <c r="I1587" s="54">
        <f>[1]BANCO!AG129</f>
        <v>33.86</v>
      </c>
      <c r="J1587" s="54">
        <f>[1]BANCO!AK129</f>
        <v>69.91</v>
      </c>
      <c r="K1587" s="54">
        <f>[1]BANCO!AO129</f>
        <v>48.24</v>
      </c>
      <c r="L1587" s="54">
        <f>[1]BANCO!AS129</f>
        <v>41.85</v>
      </c>
      <c r="M1587" s="54">
        <f>[1]BANCO!AW129</f>
        <v>54.81</v>
      </c>
      <c r="N1587" s="54">
        <f>[1]BANCO!BA129</f>
        <v>43.28</v>
      </c>
      <c r="O1587" s="54">
        <f>[1]BANCO!BE129</f>
        <v>48.54</v>
      </c>
      <c r="P1587" s="54">
        <f>[1]BANCO!BI129</f>
        <v>54.82</v>
      </c>
      <c r="Q1587" s="54">
        <f>[1]BANCO!BM129</f>
        <v>43.28</v>
      </c>
      <c r="R1587" s="54">
        <f>[1]BANCO!BQ129</f>
        <v>48.54</v>
      </c>
      <c r="S1587" s="54">
        <f>[1]BANCO!BU129</f>
        <v>0</v>
      </c>
      <c r="T1587" s="54">
        <f>[1]BANCO!BY129</f>
        <v>0</v>
      </c>
    </row>
    <row r="1588" spans="1:20" hidden="1" x14ac:dyDescent="0.2">
      <c r="A1588" s="42">
        <f>[1]BANCO!A130</f>
        <v>42644</v>
      </c>
      <c r="B1588" s="54">
        <f>[1]BANCO!E130</f>
        <v>78.760000000000005</v>
      </c>
      <c r="C1588" s="54">
        <f>[1]BANCO!I130</f>
        <v>20.94</v>
      </c>
      <c r="D1588" s="54">
        <f>[1]BANCO!M130</f>
        <v>18.84</v>
      </c>
      <c r="E1588" s="54">
        <f>[1]BANCO!Q130</f>
        <v>19.53</v>
      </c>
      <c r="F1588" s="54">
        <f>[1]BANCO!U130</f>
        <v>73.95</v>
      </c>
      <c r="G1588" s="54">
        <f>[1]BANCO!Y130</f>
        <v>88.68</v>
      </c>
      <c r="H1588" s="54">
        <f>[1]BANCO!AC130</f>
        <v>40.909999999999997</v>
      </c>
      <c r="I1588" s="54">
        <f>[1]BANCO!AG130</f>
        <v>33.86</v>
      </c>
      <c r="J1588" s="54">
        <f>[1]BANCO!AK130</f>
        <v>69.91</v>
      </c>
      <c r="K1588" s="54">
        <f>[1]BANCO!AO130</f>
        <v>48.24</v>
      </c>
      <c r="L1588" s="54">
        <f>[1]BANCO!AS130</f>
        <v>41.85</v>
      </c>
      <c r="M1588" s="54">
        <f>[1]BANCO!AW130</f>
        <v>54.81</v>
      </c>
      <c r="N1588" s="54">
        <f>[1]BANCO!BA130</f>
        <v>43.28</v>
      </c>
      <c r="O1588" s="54">
        <f>[1]BANCO!BE130</f>
        <v>48.54</v>
      </c>
      <c r="P1588" s="54">
        <f>[1]BANCO!BI130</f>
        <v>54.82</v>
      </c>
      <c r="Q1588" s="54">
        <f>[1]BANCO!BM130</f>
        <v>43.28</v>
      </c>
      <c r="R1588" s="54">
        <f>[1]BANCO!BQ130</f>
        <v>48.54</v>
      </c>
      <c r="S1588" s="54">
        <f>[1]BANCO!BU130</f>
        <v>0</v>
      </c>
      <c r="T1588" s="54">
        <f>[1]BANCO!BY130</f>
        <v>0</v>
      </c>
    </row>
    <row r="1589" spans="1:20" hidden="1" x14ac:dyDescent="0.2">
      <c r="A1589" s="42">
        <f>[1]BANCO!A131</f>
        <v>42675</v>
      </c>
      <c r="B1589" s="54">
        <f>[1]BANCO!E131</f>
        <v>78.83</v>
      </c>
      <c r="C1589" s="54">
        <f>[1]BANCO!I131</f>
        <v>20.96</v>
      </c>
      <c r="D1589" s="54">
        <f>[1]BANCO!M131</f>
        <v>18.86</v>
      </c>
      <c r="E1589" s="54">
        <f>[1]BANCO!Q131</f>
        <v>19.55</v>
      </c>
      <c r="F1589" s="54">
        <f>[1]BANCO!U131</f>
        <v>74.010000000000005</v>
      </c>
      <c r="G1589" s="54">
        <f>[1]BANCO!Y131</f>
        <v>88.75</v>
      </c>
      <c r="H1589" s="54">
        <f>[1]BANCO!AC131</f>
        <v>40.950000000000003</v>
      </c>
      <c r="I1589" s="54">
        <f>[1]BANCO!AG131</f>
        <v>33.89</v>
      </c>
      <c r="J1589" s="54">
        <f>[1]BANCO!AK131</f>
        <v>69.97</v>
      </c>
      <c r="K1589" s="54">
        <f>[1]BANCO!AO131</f>
        <v>48.28</v>
      </c>
      <c r="L1589" s="54">
        <f>[1]BANCO!AS131</f>
        <v>41.88</v>
      </c>
      <c r="M1589" s="54">
        <f>[1]BANCO!AW131</f>
        <v>54.86</v>
      </c>
      <c r="N1589" s="54">
        <f>[1]BANCO!BA131</f>
        <v>43.31</v>
      </c>
      <c r="O1589" s="54">
        <f>[1]BANCO!BE131</f>
        <v>48.58</v>
      </c>
      <c r="P1589" s="54">
        <f>[1]BANCO!BI131</f>
        <v>54.86</v>
      </c>
      <c r="Q1589" s="54">
        <f>[1]BANCO!BM131</f>
        <v>43.31</v>
      </c>
      <c r="R1589" s="54">
        <f>[1]BANCO!BQ131</f>
        <v>48.58</v>
      </c>
      <c r="S1589" s="54">
        <f>[1]BANCO!BU131</f>
        <v>0</v>
      </c>
      <c r="T1589" s="54">
        <f>[1]BANCO!BY131</f>
        <v>0</v>
      </c>
    </row>
    <row r="1590" spans="1:20" hidden="1" x14ac:dyDescent="0.2">
      <c r="A1590" s="42">
        <f>[1]BANCO!A132</f>
        <v>42705</v>
      </c>
      <c r="B1590" s="54">
        <f>[1]BANCO!E132</f>
        <v>78.83</v>
      </c>
      <c r="C1590" s="54">
        <f>[1]BANCO!I132</f>
        <v>20.96</v>
      </c>
      <c r="D1590" s="54">
        <f>[1]BANCO!M132</f>
        <v>18.86</v>
      </c>
      <c r="E1590" s="54">
        <f>[1]BANCO!Q132</f>
        <v>19.55</v>
      </c>
      <c r="F1590" s="54">
        <f>[1]BANCO!U132</f>
        <v>74.010000000000005</v>
      </c>
      <c r="G1590" s="54">
        <f>[1]BANCO!Y132</f>
        <v>88.75</v>
      </c>
      <c r="H1590" s="54">
        <f>[1]BANCO!AC132</f>
        <v>40.950000000000003</v>
      </c>
      <c r="I1590" s="54">
        <f>[1]BANCO!AG132</f>
        <v>33.89</v>
      </c>
      <c r="J1590" s="54">
        <f>[1]BANCO!AK132</f>
        <v>69.97</v>
      </c>
      <c r="K1590" s="54">
        <f>[1]BANCO!AO132</f>
        <v>48.28</v>
      </c>
      <c r="L1590" s="54">
        <f>[1]BANCO!AS132</f>
        <v>41.88</v>
      </c>
      <c r="M1590" s="54">
        <f>[1]BANCO!AW132</f>
        <v>54.86</v>
      </c>
      <c r="N1590" s="54">
        <f>[1]BANCO!BA132</f>
        <v>43.31</v>
      </c>
      <c r="O1590" s="54">
        <f>[1]BANCO!BE132</f>
        <v>48.58</v>
      </c>
      <c r="P1590" s="54">
        <f>[1]BANCO!BI132</f>
        <v>54.86</v>
      </c>
      <c r="Q1590" s="54">
        <f>[1]BANCO!BM132</f>
        <v>43.31</v>
      </c>
      <c r="R1590" s="54">
        <f>[1]BANCO!BQ132</f>
        <v>48.58</v>
      </c>
      <c r="S1590" s="54">
        <f>[1]BANCO!BU132</f>
        <v>0</v>
      </c>
      <c r="T1590" s="54">
        <f>[1]BANCO!BY132</f>
        <v>0</v>
      </c>
    </row>
    <row r="1591" spans="1:20" hidden="1" x14ac:dyDescent="0.2">
      <c r="A1591" s="42">
        <f>[1]BANCO!A133</f>
        <v>42736</v>
      </c>
      <c r="B1591" s="54">
        <f>[1]BANCO!E133</f>
        <v>78.83</v>
      </c>
      <c r="C1591" s="54">
        <f>[1]BANCO!I133</f>
        <v>20.96</v>
      </c>
      <c r="D1591" s="54">
        <f>[1]BANCO!M133</f>
        <v>18.86</v>
      </c>
      <c r="E1591" s="54">
        <f>[1]BANCO!Q133</f>
        <v>19.55</v>
      </c>
      <c r="F1591" s="54">
        <f>[1]BANCO!U133</f>
        <v>74.010000000000005</v>
      </c>
      <c r="G1591" s="54">
        <f>[1]BANCO!Y133</f>
        <v>88.75</v>
      </c>
      <c r="H1591" s="54">
        <f>[1]BANCO!AC133</f>
        <v>40.950000000000003</v>
      </c>
      <c r="I1591" s="54">
        <f>[1]BANCO!AG133</f>
        <v>33.89</v>
      </c>
      <c r="J1591" s="54">
        <f>[1]BANCO!AK133</f>
        <v>69.97</v>
      </c>
      <c r="K1591" s="54">
        <f>[1]BANCO!AO133</f>
        <v>48.28</v>
      </c>
      <c r="L1591" s="54">
        <f>[1]BANCO!AS133</f>
        <v>41.88</v>
      </c>
      <c r="M1591" s="54">
        <f>[1]BANCO!AW133</f>
        <v>54.86</v>
      </c>
      <c r="N1591" s="54">
        <f>[1]BANCO!BA133</f>
        <v>43.31</v>
      </c>
      <c r="O1591" s="54">
        <f>[1]BANCO!BE133</f>
        <v>48.58</v>
      </c>
      <c r="P1591" s="54">
        <f>[1]BANCO!BI133</f>
        <v>54.86</v>
      </c>
      <c r="Q1591" s="54">
        <f>[1]BANCO!BM133</f>
        <v>43.31</v>
      </c>
      <c r="R1591" s="54">
        <f>[1]BANCO!BQ133</f>
        <v>48.58</v>
      </c>
      <c r="S1591" s="54">
        <f>[1]BANCO!BU133</f>
        <v>0</v>
      </c>
      <c r="T1591" s="54">
        <f>[1]BANCO!BY133</f>
        <v>0</v>
      </c>
    </row>
    <row r="1592" spans="1:20" hidden="1" x14ac:dyDescent="0.2">
      <c r="A1592" s="42">
        <f>[1]BANCO!A134</f>
        <v>42767</v>
      </c>
      <c r="B1592" s="54">
        <f>[1]BANCO!E134</f>
        <v>78.83</v>
      </c>
      <c r="C1592" s="54">
        <f>[1]BANCO!I134</f>
        <v>20.96</v>
      </c>
      <c r="D1592" s="54">
        <f>[1]BANCO!M134</f>
        <v>18.86</v>
      </c>
      <c r="E1592" s="54">
        <f>[1]BANCO!Q134</f>
        <v>19.55</v>
      </c>
      <c r="F1592" s="54">
        <f>[1]BANCO!U134</f>
        <v>74.010000000000005</v>
      </c>
      <c r="G1592" s="54">
        <f>[1]BANCO!Y134</f>
        <v>88.75</v>
      </c>
      <c r="H1592" s="54">
        <f>[1]BANCO!AC134</f>
        <v>40.950000000000003</v>
      </c>
      <c r="I1592" s="54">
        <f>[1]BANCO!AG134</f>
        <v>33.89</v>
      </c>
      <c r="J1592" s="54">
        <f>[1]BANCO!AK134</f>
        <v>69.97</v>
      </c>
      <c r="K1592" s="54">
        <f>[1]BANCO!AO134</f>
        <v>48.28</v>
      </c>
      <c r="L1592" s="54">
        <f>[1]BANCO!AS134</f>
        <v>41.88</v>
      </c>
      <c r="M1592" s="54">
        <f>[1]BANCO!AW134</f>
        <v>54.86</v>
      </c>
      <c r="N1592" s="54">
        <f>[1]BANCO!BA134</f>
        <v>43.31</v>
      </c>
      <c r="O1592" s="54">
        <f>[1]BANCO!BE134</f>
        <v>48.58</v>
      </c>
      <c r="P1592" s="54">
        <f>[1]BANCO!BI134</f>
        <v>54.86</v>
      </c>
      <c r="Q1592" s="54">
        <f>[1]BANCO!BM134</f>
        <v>43.31</v>
      </c>
      <c r="R1592" s="54">
        <f>[1]BANCO!BQ134</f>
        <v>48.58</v>
      </c>
      <c r="S1592" s="54">
        <f>[1]BANCO!BU134</f>
        <v>0</v>
      </c>
      <c r="T1592" s="54">
        <f>[1]BANCO!BY134</f>
        <v>0</v>
      </c>
    </row>
    <row r="1593" spans="1:20" hidden="1" x14ac:dyDescent="0.2">
      <c r="A1593" s="42">
        <f>[1]BANCO!A135</f>
        <v>42795</v>
      </c>
      <c r="B1593" s="54">
        <f>[1]BANCO!E135</f>
        <v>78.83</v>
      </c>
      <c r="C1593" s="54">
        <f>[1]BANCO!I135</f>
        <v>20.96</v>
      </c>
      <c r="D1593" s="54">
        <f>[1]BANCO!M135</f>
        <v>18.86</v>
      </c>
      <c r="E1593" s="54">
        <f>[1]BANCO!Q135</f>
        <v>19.55</v>
      </c>
      <c r="F1593" s="54">
        <f>[1]BANCO!U135</f>
        <v>74.010000000000005</v>
      </c>
      <c r="G1593" s="54">
        <f>[1]BANCO!Y135</f>
        <v>88.75</v>
      </c>
      <c r="H1593" s="54">
        <f>[1]BANCO!AC135</f>
        <v>40.950000000000003</v>
      </c>
      <c r="I1593" s="54">
        <f>[1]BANCO!AG135</f>
        <v>33.89</v>
      </c>
      <c r="J1593" s="54">
        <f>[1]BANCO!AK135</f>
        <v>69.97</v>
      </c>
      <c r="K1593" s="54">
        <f>[1]BANCO!AO135</f>
        <v>48.28</v>
      </c>
      <c r="L1593" s="54">
        <f>[1]BANCO!AS135</f>
        <v>41.88</v>
      </c>
      <c r="M1593" s="54">
        <f>[1]BANCO!AW135</f>
        <v>54.86</v>
      </c>
      <c r="N1593" s="54">
        <f>[1]BANCO!BA135</f>
        <v>43.31</v>
      </c>
      <c r="O1593" s="54">
        <f>[1]BANCO!BE135</f>
        <v>48.58</v>
      </c>
      <c r="P1593" s="54">
        <f>[1]BANCO!BI135</f>
        <v>54.86</v>
      </c>
      <c r="Q1593" s="54">
        <f>[1]BANCO!BM135</f>
        <v>43.31</v>
      </c>
      <c r="R1593" s="54">
        <f>[1]BANCO!BQ135</f>
        <v>48.58</v>
      </c>
      <c r="S1593" s="54">
        <f>[1]BANCO!BU135</f>
        <v>0</v>
      </c>
      <c r="T1593" s="54">
        <f>[1]BANCO!BY135</f>
        <v>0</v>
      </c>
    </row>
    <row r="1594" spans="1:20" hidden="1" x14ac:dyDescent="0.2">
      <c r="A1594" s="42">
        <f>[1]BANCO!A136</f>
        <v>42826</v>
      </c>
      <c r="B1594" s="54">
        <f>[1]BANCO!E136</f>
        <v>78.83</v>
      </c>
      <c r="C1594" s="54">
        <f>[1]BANCO!I136</f>
        <v>20.96</v>
      </c>
      <c r="D1594" s="54">
        <f>[1]BANCO!M136</f>
        <v>18.86</v>
      </c>
      <c r="E1594" s="54">
        <f>[1]BANCO!Q136</f>
        <v>19.55</v>
      </c>
      <c r="F1594" s="54">
        <f>[1]BANCO!U136</f>
        <v>74.010000000000005</v>
      </c>
      <c r="G1594" s="54">
        <f>[1]BANCO!Y136</f>
        <v>88.75</v>
      </c>
      <c r="H1594" s="54">
        <f>[1]BANCO!AC136</f>
        <v>40.950000000000003</v>
      </c>
      <c r="I1594" s="54">
        <f>[1]BANCO!AG136</f>
        <v>33.89</v>
      </c>
      <c r="J1594" s="54">
        <f>[1]BANCO!AK136</f>
        <v>69.97</v>
      </c>
      <c r="K1594" s="54">
        <f>[1]BANCO!AO136</f>
        <v>48.28</v>
      </c>
      <c r="L1594" s="54">
        <f>[1]BANCO!AS136</f>
        <v>41.88</v>
      </c>
      <c r="M1594" s="54">
        <f>[1]BANCO!AW136</f>
        <v>54.86</v>
      </c>
      <c r="N1594" s="54">
        <f>[1]BANCO!BA136</f>
        <v>43.31</v>
      </c>
      <c r="O1594" s="54">
        <f>[1]BANCO!BE136</f>
        <v>48.58</v>
      </c>
      <c r="P1594" s="54">
        <f>[1]BANCO!BI136</f>
        <v>54.86</v>
      </c>
      <c r="Q1594" s="54">
        <f>[1]BANCO!BM136</f>
        <v>43.31</v>
      </c>
      <c r="R1594" s="54">
        <f>[1]BANCO!BQ136</f>
        <v>48.58</v>
      </c>
      <c r="S1594" s="54">
        <f>[1]BANCO!BU136</f>
        <v>0</v>
      </c>
      <c r="T1594" s="54">
        <f>[1]BANCO!BY136</f>
        <v>0</v>
      </c>
    </row>
    <row r="1595" spans="1:20" hidden="1" x14ac:dyDescent="0.2">
      <c r="A1595" s="42">
        <f>[1]BANCO!A137</f>
        <v>42856</v>
      </c>
      <c r="B1595" s="54">
        <f>[1]BANCO!E137</f>
        <v>79.849999999999994</v>
      </c>
      <c r="C1595" s="54">
        <f>[1]BANCO!I137</f>
        <v>21.23</v>
      </c>
      <c r="D1595" s="54">
        <f>[1]BANCO!M137</f>
        <v>19.100000000000001</v>
      </c>
      <c r="E1595" s="54">
        <f>[1]BANCO!Q137</f>
        <v>19.8</v>
      </c>
      <c r="F1595" s="54">
        <f>[1]BANCO!U137</f>
        <v>74.98</v>
      </c>
      <c r="G1595" s="54">
        <f>[1]BANCO!Y137</f>
        <v>89.91</v>
      </c>
      <c r="H1595" s="54">
        <f>[1]BANCO!AC137</f>
        <v>41.48</v>
      </c>
      <c r="I1595" s="54">
        <f>[1]BANCO!AG137</f>
        <v>34.33</v>
      </c>
      <c r="J1595" s="54">
        <f>[1]BANCO!AK137</f>
        <v>70.88</v>
      </c>
      <c r="K1595" s="54">
        <f>[1]BANCO!AO137</f>
        <v>48.91</v>
      </c>
      <c r="L1595" s="54">
        <f>[1]BANCO!AS137</f>
        <v>42.43</v>
      </c>
      <c r="M1595" s="54">
        <f>[1]BANCO!AW137</f>
        <v>55.57</v>
      </c>
      <c r="N1595" s="54">
        <f>[1]BANCO!BA137</f>
        <v>43.87</v>
      </c>
      <c r="O1595" s="54">
        <f>[1]BANCO!BE137</f>
        <v>49.21</v>
      </c>
      <c r="P1595" s="54">
        <f>[1]BANCO!BI137</f>
        <v>55.58</v>
      </c>
      <c r="Q1595" s="54">
        <f>[1]BANCO!BM137</f>
        <v>43.87</v>
      </c>
      <c r="R1595" s="54">
        <f>[1]BANCO!BQ137</f>
        <v>49.21</v>
      </c>
      <c r="S1595" s="54">
        <f>[1]BANCO!BU137</f>
        <v>0</v>
      </c>
      <c r="T1595" s="54">
        <f>[1]BANCO!BY137</f>
        <v>0</v>
      </c>
    </row>
    <row r="1596" spans="1:20" hidden="1" x14ac:dyDescent="0.2">
      <c r="A1596" s="42">
        <f>[1]BANCO!A138</f>
        <v>42887</v>
      </c>
      <c r="B1596" s="54">
        <f>[1]BANCO!E138</f>
        <v>80.95</v>
      </c>
      <c r="C1596" s="54">
        <f>[1]BANCO!I138</f>
        <v>21.52</v>
      </c>
      <c r="D1596" s="54">
        <f>[1]BANCO!M138</f>
        <v>19.37</v>
      </c>
      <c r="E1596" s="54">
        <f>[1]BANCO!Q138</f>
        <v>20.07</v>
      </c>
      <c r="F1596" s="54">
        <f>[1]BANCO!U138</f>
        <v>76</v>
      </c>
      <c r="G1596" s="54">
        <f>[1]BANCO!Y138</f>
        <v>91.13</v>
      </c>
      <c r="H1596" s="54">
        <f>[1]BANCO!AC138</f>
        <v>42.05</v>
      </c>
      <c r="I1596" s="54">
        <f>[1]BANCO!AG138</f>
        <v>34.799999999999997</v>
      </c>
      <c r="J1596" s="54">
        <f>[1]BANCO!AK138</f>
        <v>71.849999999999994</v>
      </c>
      <c r="K1596" s="54">
        <f>[1]BANCO!AO138</f>
        <v>49.58</v>
      </c>
      <c r="L1596" s="54">
        <f>[1]BANCO!AS138</f>
        <v>43.01</v>
      </c>
      <c r="M1596" s="54">
        <f>[1]BANCO!AW138</f>
        <v>56.33</v>
      </c>
      <c r="N1596" s="54">
        <f>[1]BANCO!BA138</f>
        <v>44.47</v>
      </c>
      <c r="O1596" s="54">
        <f>[1]BANCO!BE138</f>
        <v>49.89</v>
      </c>
      <c r="P1596" s="54">
        <f>[1]BANCO!BI138</f>
        <v>56.34</v>
      </c>
      <c r="Q1596" s="54">
        <f>[1]BANCO!BM138</f>
        <v>44.47</v>
      </c>
      <c r="R1596" s="54">
        <f>[1]BANCO!BQ138</f>
        <v>49.88</v>
      </c>
      <c r="S1596" s="54">
        <f>[1]BANCO!BU138</f>
        <v>0</v>
      </c>
      <c r="T1596" s="54">
        <f>[1]BANCO!BY138</f>
        <v>0</v>
      </c>
    </row>
    <row r="1597" spans="1:20" hidden="1" x14ac:dyDescent="0.2">
      <c r="A1597" s="42">
        <f>[1]BANCO!A139</f>
        <v>42917</v>
      </c>
      <c r="B1597" s="54">
        <f>[1]BANCO!E139</f>
        <v>81.569999999999993</v>
      </c>
      <c r="C1597" s="54">
        <f>[1]BANCO!I139</f>
        <v>21.69</v>
      </c>
      <c r="D1597" s="54">
        <f>[1]BANCO!M139</f>
        <v>19.52</v>
      </c>
      <c r="E1597" s="54">
        <f>[1]BANCO!Q139</f>
        <v>20.23</v>
      </c>
      <c r="F1597" s="54">
        <f>[1]BANCO!U139</f>
        <v>76.59</v>
      </c>
      <c r="G1597" s="54">
        <f>[1]BANCO!Y139</f>
        <v>91.84</v>
      </c>
      <c r="H1597" s="54">
        <f>[1]BANCO!AC139</f>
        <v>42.37</v>
      </c>
      <c r="I1597" s="54">
        <f>[1]BANCO!AG139</f>
        <v>35.07</v>
      </c>
      <c r="J1597" s="54">
        <f>[1]BANCO!AK139</f>
        <v>72.41</v>
      </c>
      <c r="K1597" s="54">
        <f>[1]BANCO!AO139</f>
        <v>49.96</v>
      </c>
      <c r="L1597" s="54">
        <f>[1]BANCO!AS139</f>
        <v>43.34</v>
      </c>
      <c r="M1597" s="54">
        <f>[1]BANCO!AW139</f>
        <v>56.77</v>
      </c>
      <c r="N1597" s="54">
        <f>[1]BANCO!BA139</f>
        <v>44.82</v>
      </c>
      <c r="O1597" s="54">
        <f>[1]BANCO!BE139</f>
        <v>50.27</v>
      </c>
      <c r="P1597" s="54">
        <f>[1]BANCO!BI139</f>
        <v>56.77</v>
      </c>
      <c r="Q1597" s="54">
        <f>[1]BANCO!BM139</f>
        <v>44.82</v>
      </c>
      <c r="R1597" s="54">
        <f>[1]BANCO!BQ139</f>
        <v>50.27</v>
      </c>
      <c r="S1597" s="54">
        <f>[1]BANCO!BU139</f>
        <v>0</v>
      </c>
      <c r="T1597" s="54">
        <f>[1]BANCO!BY139</f>
        <v>0</v>
      </c>
    </row>
    <row r="1598" spans="1:20" hidden="1" x14ac:dyDescent="0.2">
      <c r="A1598" s="42">
        <f>[1]BANCO!A140</f>
        <v>42948</v>
      </c>
      <c r="B1598" s="54">
        <f>[1]BANCO!E140</f>
        <v>82.3</v>
      </c>
      <c r="C1598" s="54">
        <f>[1]BANCO!I140</f>
        <v>21.88</v>
      </c>
      <c r="D1598" s="54">
        <f>[1]BANCO!M140</f>
        <v>19.690000000000001</v>
      </c>
      <c r="E1598" s="54">
        <f>[1]BANCO!Q140</f>
        <v>20.41</v>
      </c>
      <c r="F1598" s="54">
        <f>[1]BANCO!U140</f>
        <v>77.27</v>
      </c>
      <c r="G1598" s="54">
        <f>[1]BANCO!Y140</f>
        <v>92.66</v>
      </c>
      <c r="H1598" s="54">
        <f>[1]BANCO!AC140</f>
        <v>42.75</v>
      </c>
      <c r="I1598" s="54">
        <f>[1]BANCO!AG140</f>
        <v>35.380000000000003</v>
      </c>
      <c r="J1598" s="54">
        <f>[1]BANCO!AK140</f>
        <v>73.05</v>
      </c>
      <c r="K1598" s="54">
        <f>[1]BANCO!AO140</f>
        <v>50.41</v>
      </c>
      <c r="L1598" s="54">
        <f>[1]BANCO!AS140</f>
        <v>43.73</v>
      </c>
      <c r="M1598" s="54">
        <f>[1]BANCO!AW140</f>
        <v>57.28</v>
      </c>
      <c r="N1598" s="54">
        <f>[1]BANCO!BA140</f>
        <v>45.22</v>
      </c>
      <c r="O1598" s="54">
        <f>[1]BANCO!BE140</f>
        <v>50.72</v>
      </c>
      <c r="P1598" s="54">
        <f>[1]BANCO!BI140</f>
        <v>57.28</v>
      </c>
      <c r="Q1598" s="54">
        <f>[1]BANCO!BM140</f>
        <v>45.22</v>
      </c>
      <c r="R1598" s="54">
        <f>[1]BANCO!BQ140</f>
        <v>50.72</v>
      </c>
      <c r="S1598" s="54">
        <f>[1]BANCO!BU140</f>
        <v>0</v>
      </c>
      <c r="T1598" s="54">
        <f>[1]BANCO!BY140</f>
        <v>0</v>
      </c>
    </row>
    <row r="1599" spans="1:20" hidden="1" x14ac:dyDescent="0.2">
      <c r="A1599" s="42">
        <f>[1]BANCO!A141</f>
        <v>42979</v>
      </c>
      <c r="B1599" s="54">
        <f>[1]BANCO!E141</f>
        <v>82.3</v>
      </c>
      <c r="C1599" s="54">
        <f>[1]BANCO!I141</f>
        <v>21.88</v>
      </c>
      <c r="D1599" s="54">
        <f>[1]BANCO!M141</f>
        <v>19.690000000000001</v>
      </c>
      <c r="E1599" s="54">
        <f>[1]BANCO!Q141</f>
        <v>20.41</v>
      </c>
      <c r="F1599" s="54">
        <f>[1]BANCO!U141</f>
        <v>77.27</v>
      </c>
      <c r="G1599" s="54">
        <f>[1]BANCO!Y141</f>
        <v>92.66</v>
      </c>
      <c r="H1599" s="54">
        <f>[1]BANCO!AC141</f>
        <v>42.75</v>
      </c>
      <c r="I1599" s="54">
        <f>[1]BANCO!AG141</f>
        <v>35.380000000000003</v>
      </c>
      <c r="J1599" s="54">
        <f>[1]BANCO!AK141</f>
        <v>73.05</v>
      </c>
      <c r="K1599" s="54">
        <f>[1]BANCO!AO141</f>
        <v>50.41</v>
      </c>
      <c r="L1599" s="54">
        <f>[1]BANCO!AS141</f>
        <v>43.73</v>
      </c>
      <c r="M1599" s="54">
        <f>[1]BANCO!AW141</f>
        <v>57.28</v>
      </c>
      <c r="N1599" s="54">
        <f>[1]BANCO!BA141</f>
        <v>45.22</v>
      </c>
      <c r="O1599" s="54">
        <f>[1]BANCO!BE141</f>
        <v>50.72</v>
      </c>
      <c r="P1599" s="54">
        <f>[1]BANCO!BI141</f>
        <v>57.28</v>
      </c>
      <c r="Q1599" s="54">
        <f>[1]BANCO!BM141</f>
        <v>45.22</v>
      </c>
      <c r="R1599" s="54">
        <f>[1]BANCO!BQ141</f>
        <v>50.72</v>
      </c>
      <c r="S1599" s="54">
        <f>[1]BANCO!BU141</f>
        <v>0</v>
      </c>
      <c r="T1599" s="54">
        <f>[1]BANCO!BY141</f>
        <v>0</v>
      </c>
    </row>
    <row r="1600" spans="1:20" hidden="1" x14ac:dyDescent="0.2">
      <c r="A1600" s="42">
        <f>[1]BANCO!A142</f>
        <v>43009</v>
      </c>
      <c r="B1600" s="54">
        <f>[1]BANCO!E142</f>
        <v>82.3</v>
      </c>
      <c r="C1600" s="54">
        <f>[1]BANCO!I142</f>
        <v>21.88</v>
      </c>
      <c r="D1600" s="54">
        <f>[1]BANCO!M142</f>
        <v>19.690000000000001</v>
      </c>
      <c r="E1600" s="54">
        <f>[1]BANCO!Q142</f>
        <v>20.41</v>
      </c>
      <c r="F1600" s="54">
        <f>[1]BANCO!U142</f>
        <v>77.27</v>
      </c>
      <c r="G1600" s="54">
        <f>[1]BANCO!Y142</f>
        <v>92.66</v>
      </c>
      <c r="H1600" s="54">
        <f>[1]BANCO!AC142</f>
        <v>42.75</v>
      </c>
      <c r="I1600" s="54">
        <f>[1]BANCO!AG142</f>
        <v>35.380000000000003</v>
      </c>
      <c r="J1600" s="54">
        <f>[1]BANCO!AK142</f>
        <v>73.05</v>
      </c>
      <c r="K1600" s="54">
        <f>[1]BANCO!AO142</f>
        <v>50.41</v>
      </c>
      <c r="L1600" s="54">
        <f>[1]BANCO!AS142</f>
        <v>43.73</v>
      </c>
      <c r="M1600" s="54">
        <f>[1]BANCO!AW142</f>
        <v>57.28</v>
      </c>
      <c r="N1600" s="54">
        <f>[1]BANCO!BA142</f>
        <v>45.22</v>
      </c>
      <c r="O1600" s="54">
        <f>[1]BANCO!BE142</f>
        <v>50.72</v>
      </c>
      <c r="P1600" s="54">
        <f>[1]BANCO!BI142</f>
        <v>57.28</v>
      </c>
      <c r="Q1600" s="54">
        <f>[1]BANCO!BM142</f>
        <v>45.22</v>
      </c>
      <c r="R1600" s="54">
        <f>[1]BANCO!BQ142</f>
        <v>50.72</v>
      </c>
      <c r="S1600" s="54">
        <f>[1]BANCO!BU142</f>
        <v>0</v>
      </c>
      <c r="T1600" s="54">
        <f>[1]BANCO!BY142</f>
        <v>0</v>
      </c>
    </row>
    <row r="1601" spans="1:20" hidden="1" x14ac:dyDescent="0.2">
      <c r="A1601" s="42">
        <f>[1]BANCO!A143</f>
        <v>43040</v>
      </c>
      <c r="B1601" s="54">
        <f>[1]BANCO!E143</f>
        <v>82.3</v>
      </c>
      <c r="C1601" s="54">
        <f>[1]BANCO!I143</f>
        <v>21.88</v>
      </c>
      <c r="D1601" s="54">
        <f>[1]BANCO!M143</f>
        <v>19.690000000000001</v>
      </c>
      <c r="E1601" s="54">
        <f>[1]BANCO!Q143</f>
        <v>20.41</v>
      </c>
      <c r="F1601" s="54">
        <f>[1]BANCO!U143</f>
        <v>77.27</v>
      </c>
      <c r="G1601" s="54">
        <f>[1]BANCO!Y143</f>
        <v>92.66</v>
      </c>
      <c r="H1601" s="54">
        <f>[1]BANCO!AC143</f>
        <v>42.75</v>
      </c>
      <c r="I1601" s="54">
        <f>[1]BANCO!AG143</f>
        <v>35.380000000000003</v>
      </c>
      <c r="J1601" s="54">
        <f>[1]BANCO!AK143</f>
        <v>73.05</v>
      </c>
      <c r="K1601" s="54">
        <f>[1]BANCO!AO143</f>
        <v>50.41</v>
      </c>
      <c r="L1601" s="54">
        <f>[1]BANCO!AS143</f>
        <v>43.73</v>
      </c>
      <c r="M1601" s="54">
        <f>[1]BANCO!AW143</f>
        <v>57.28</v>
      </c>
      <c r="N1601" s="54">
        <f>[1]BANCO!BA143</f>
        <v>45.22</v>
      </c>
      <c r="O1601" s="54">
        <f>[1]BANCO!BE143</f>
        <v>50.72</v>
      </c>
      <c r="P1601" s="54">
        <f>[1]BANCO!BI143</f>
        <v>57.28</v>
      </c>
      <c r="Q1601" s="54">
        <f>[1]BANCO!BM143</f>
        <v>45.22</v>
      </c>
      <c r="R1601" s="54">
        <f>[1]BANCO!BQ143</f>
        <v>50.72</v>
      </c>
      <c r="S1601" s="54">
        <f>[1]BANCO!BU143</f>
        <v>0</v>
      </c>
      <c r="T1601" s="54">
        <f>[1]BANCO!BY143</f>
        <v>0</v>
      </c>
    </row>
    <row r="1602" spans="1:20" hidden="1" x14ac:dyDescent="0.2">
      <c r="A1602" s="42">
        <f>[1]BANCO!A144</f>
        <v>43070</v>
      </c>
      <c r="B1602" s="54">
        <f>[1]BANCO!E144</f>
        <v>82.3</v>
      </c>
      <c r="C1602" s="54">
        <f>[1]BANCO!I144</f>
        <v>21.88</v>
      </c>
      <c r="D1602" s="54">
        <f>[1]BANCO!M144</f>
        <v>19.690000000000001</v>
      </c>
      <c r="E1602" s="54">
        <f>[1]BANCO!Q144</f>
        <v>20.41</v>
      </c>
      <c r="F1602" s="54">
        <f>[1]BANCO!U144</f>
        <v>77.27</v>
      </c>
      <c r="G1602" s="54">
        <f>[1]BANCO!Y144</f>
        <v>92.66</v>
      </c>
      <c r="H1602" s="54">
        <f>[1]BANCO!AC144</f>
        <v>42.75</v>
      </c>
      <c r="I1602" s="54">
        <f>[1]BANCO!AG144</f>
        <v>35.380000000000003</v>
      </c>
      <c r="J1602" s="54">
        <f>[1]BANCO!AK144</f>
        <v>73.05</v>
      </c>
      <c r="K1602" s="54">
        <f>[1]BANCO!AO144</f>
        <v>50.41</v>
      </c>
      <c r="L1602" s="54">
        <f>[1]BANCO!AS144</f>
        <v>43.73</v>
      </c>
      <c r="M1602" s="54">
        <f>[1]BANCO!AW144</f>
        <v>57.28</v>
      </c>
      <c r="N1602" s="54">
        <f>[1]BANCO!BA144</f>
        <v>45.22</v>
      </c>
      <c r="O1602" s="54">
        <f>[1]BANCO!BE144</f>
        <v>50.72</v>
      </c>
      <c r="P1602" s="54">
        <f>[1]BANCO!BI144</f>
        <v>57.28</v>
      </c>
      <c r="Q1602" s="54">
        <f>[1]BANCO!BM144</f>
        <v>45.22</v>
      </c>
      <c r="R1602" s="54">
        <f>[1]BANCO!BQ144</f>
        <v>50.72</v>
      </c>
      <c r="S1602" s="54">
        <f>[1]BANCO!BU144</f>
        <v>0</v>
      </c>
      <c r="T1602" s="54">
        <f>[1]BANCO!BY144</f>
        <v>0</v>
      </c>
    </row>
    <row r="1603" spans="1:20" hidden="1" x14ac:dyDescent="0.2">
      <c r="A1603" s="42">
        <f>[1]BANCO!A145</f>
        <v>43101</v>
      </c>
      <c r="B1603" s="54">
        <f>[1]BANCO!E145</f>
        <v>82.3</v>
      </c>
      <c r="C1603" s="54">
        <f>[1]BANCO!I145</f>
        <v>21.88</v>
      </c>
      <c r="D1603" s="54">
        <f>[1]BANCO!M145</f>
        <v>19.690000000000001</v>
      </c>
      <c r="E1603" s="54">
        <f>[1]BANCO!Q145</f>
        <v>20.41</v>
      </c>
      <c r="F1603" s="54">
        <f>[1]BANCO!U145</f>
        <v>77.27</v>
      </c>
      <c r="G1603" s="54">
        <f>[1]BANCO!Y145</f>
        <v>92.66</v>
      </c>
      <c r="H1603" s="54">
        <f>[1]BANCO!AC145</f>
        <v>42.75</v>
      </c>
      <c r="I1603" s="54">
        <f>[1]BANCO!AG145</f>
        <v>35.380000000000003</v>
      </c>
      <c r="J1603" s="54">
        <f>[1]BANCO!AK145</f>
        <v>73.05</v>
      </c>
      <c r="K1603" s="54">
        <f>[1]BANCO!AO145</f>
        <v>50.41</v>
      </c>
      <c r="L1603" s="54">
        <f>[1]BANCO!AS145</f>
        <v>43.73</v>
      </c>
      <c r="M1603" s="54">
        <f>[1]BANCO!AW145</f>
        <v>57.28</v>
      </c>
      <c r="N1603" s="54">
        <f>[1]BANCO!BA145</f>
        <v>45.22</v>
      </c>
      <c r="O1603" s="54">
        <f>[1]BANCO!BE145</f>
        <v>50.72</v>
      </c>
      <c r="P1603" s="54">
        <f>[1]BANCO!BI145</f>
        <v>57.28</v>
      </c>
      <c r="Q1603" s="54">
        <f>[1]BANCO!BM145</f>
        <v>45.22</v>
      </c>
      <c r="R1603" s="54">
        <f>[1]BANCO!BQ145</f>
        <v>50.72</v>
      </c>
      <c r="S1603" s="54">
        <f>[1]BANCO!BU145</f>
        <v>0</v>
      </c>
      <c r="T1603" s="54">
        <f>[1]BANCO!BY145</f>
        <v>0</v>
      </c>
    </row>
    <row r="1604" spans="1:20" hidden="1" x14ac:dyDescent="0.2">
      <c r="A1604" s="42">
        <f>[1]BANCO!A146</f>
        <v>43132</v>
      </c>
      <c r="B1604" s="54">
        <f>[1]BANCO!E146</f>
        <v>82.3</v>
      </c>
      <c r="C1604" s="54">
        <f>[1]BANCO!I146</f>
        <v>21.88</v>
      </c>
      <c r="D1604" s="54">
        <f>[1]BANCO!M146</f>
        <v>19.690000000000001</v>
      </c>
      <c r="E1604" s="54">
        <f>[1]BANCO!Q146</f>
        <v>20.41</v>
      </c>
      <c r="F1604" s="54">
        <f>[1]BANCO!U146</f>
        <v>77.27</v>
      </c>
      <c r="G1604" s="54">
        <f>[1]BANCO!Y146</f>
        <v>92.66</v>
      </c>
      <c r="H1604" s="54">
        <f>[1]BANCO!AC146</f>
        <v>42.75</v>
      </c>
      <c r="I1604" s="54">
        <f>[1]BANCO!AG146</f>
        <v>35.380000000000003</v>
      </c>
      <c r="J1604" s="54">
        <f>[1]BANCO!AK146</f>
        <v>73.05</v>
      </c>
      <c r="K1604" s="54">
        <f>[1]BANCO!AO146</f>
        <v>50.41</v>
      </c>
      <c r="L1604" s="54">
        <f>[1]BANCO!AS146</f>
        <v>43.73</v>
      </c>
      <c r="M1604" s="54">
        <f>[1]BANCO!AW146</f>
        <v>57.28</v>
      </c>
      <c r="N1604" s="54">
        <f>[1]BANCO!BA146</f>
        <v>45.22</v>
      </c>
      <c r="O1604" s="54">
        <f>[1]BANCO!BE146</f>
        <v>50.72</v>
      </c>
      <c r="P1604" s="54">
        <f>[1]BANCO!BI146</f>
        <v>57.28</v>
      </c>
      <c r="Q1604" s="54">
        <f>[1]BANCO!BM146</f>
        <v>45.22</v>
      </c>
      <c r="R1604" s="54">
        <f>[1]BANCO!BQ146</f>
        <v>50.72</v>
      </c>
      <c r="S1604" s="54">
        <f>[1]BANCO!BU146</f>
        <v>0</v>
      </c>
      <c r="T1604" s="54">
        <f>[1]BANCO!BY146</f>
        <v>0</v>
      </c>
    </row>
    <row r="1605" spans="1:20" hidden="1" x14ac:dyDescent="0.2">
      <c r="A1605" s="42">
        <f>[1]BANCO!A147</f>
        <v>43160</v>
      </c>
      <c r="B1605" s="54">
        <f>[1]BANCO!E147</f>
        <v>82.3</v>
      </c>
      <c r="C1605" s="54">
        <f>[1]BANCO!I147</f>
        <v>21.88</v>
      </c>
      <c r="D1605" s="54">
        <f>[1]BANCO!M147</f>
        <v>19.690000000000001</v>
      </c>
      <c r="E1605" s="54">
        <f>[1]BANCO!Q147</f>
        <v>20.41</v>
      </c>
      <c r="F1605" s="54">
        <f>[1]BANCO!U147</f>
        <v>77.27</v>
      </c>
      <c r="G1605" s="54">
        <f>[1]BANCO!Y147</f>
        <v>92.66</v>
      </c>
      <c r="H1605" s="54">
        <f>[1]BANCO!AC147</f>
        <v>42.75</v>
      </c>
      <c r="I1605" s="54">
        <f>[1]BANCO!AG147</f>
        <v>35.380000000000003</v>
      </c>
      <c r="J1605" s="54">
        <f>[1]BANCO!AK147</f>
        <v>73.05</v>
      </c>
      <c r="K1605" s="54">
        <f>[1]BANCO!AO147</f>
        <v>50.41</v>
      </c>
      <c r="L1605" s="54">
        <f>[1]BANCO!AS147</f>
        <v>43.73</v>
      </c>
      <c r="M1605" s="54">
        <f>[1]BANCO!AW147</f>
        <v>57.28</v>
      </c>
      <c r="N1605" s="54">
        <f>[1]BANCO!BA147</f>
        <v>45.22</v>
      </c>
      <c r="O1605" s="54">
        <f>[1]BANCO!BE147</f>
        <v>50.72</v>
      </c>
      <c r="P1605" s="54">
        <f>[1]BANCO!BI147</f>
        <v>57.28</v>
      </c>
      <c r="Q1605" s="54">
        <f>[1]BANCO!BM147</f>
        <v>45.22</v>
      </c>
      <c r="R1605" s="54">
        <f>[1]BANCO!BQ147</f>
        <v>50.72</v>
      </c>
      <c r="S1605" s="54">
        <f>[1]BANCO!BU147</f>
        <v>0</v>
      </c>
      <c r="T1605" s="54">
        <f>[1]BANCO!BY147</f>
        <v>0</v>
      </c>
    </row>
    <row r="1606" spans="1:20" hidden="1" x14ac:dyDescent="0.2">
      <c r="A1606" s="42">
        <f>[1]BANCO!A148</f>
        <v>43191</v>
      </c>
      <c r="B1606" s="54">
        <f>[1]BANCO!E148</f>
        <v>82.3</v>
      </c>
      <c r="C1606" s="54">
        <f>[1]BANCO!I148</f>
        <v>21.88</v>
      </c>
      <c r="D1606" s="54">
        <f>[1]BANCO!M148</f>
        <v>19.690000000000001</v>
      </c>
      <c r="E1606" s="54">
        <f>[1]BANCO!Q148</f>
        <v>20.41</v>
      </c>
      <c r="F1606" s="54">
        <f>[1]BANCO!U148</f>
        <v>77.27</v>
      </c>
      <c r="G1606" s="54">
        <f>[1]BANCO!Y148</f>
        <v>92.66</v>
      </c>
      <c r="H1606" s="54">
        <f>[1]BANCO!AC148</f>
        <v>42.75</v>
      </c>
      <c r="I1606" s="54">
        <f>[1]BANCO!AG148</f>
        <v>35.380000000000003</v>
      </c>
      <c r="J1606" s="54">
        <f>[1]BANCO!AK148</f>
        <v>73.05</v>
      </c>
      <c r="K1606" s="54">
        <f>[1]BANCO!AO148</f>
        <v>50.41</v>
      </c>
      <c r="L1606" s="54">
        <f>[1]BANCO!AS148</f>
        <v>43.73</v>
      </c>
      <c r="M1606" s="54">
        <f>[1]BANCO!AW148</f>
        <v>57.28</v>
      </c>
      <c r="N1606" s="54">
        <f>[1]BANCO!BA148</f>
        <v>45.22</v>
      </c>
      <c r="O1606" s="54">
        <f>[1]BANCO!BE148</f>
        <v>50.72</v>
      </c>
      <c r="P1606" s="54">
        <f>[1]BANCO!BI148</f>
        <v>57.28</v>
      </c>
      <c r="Q1606" s="54">
        <f>[1]BANCO!BM148</f>
        <v>45.22</v>
      </c>
      <c r="R1606" s="54">
        <f>[1]BANCO!BQ148</f>
        <v>50.72</v>
      </c>
      <c r="S1606" s="54">
        <f>[1]BANCO!BU148</f>
        <v>0</v>
      </c>
      <c r="T1606" s="54">
        <f>[1]BANCO!BY148</f>
        <v>0</v>
      </c>
    </row>
    <row r="1607" spans="1:20" hidden="1" x14ac:dyDescent="0.2">
      <c r="A1607" s="42">
        <f>[1]BANCO!A149</f>
        <v>43221</v>
      </c>
      <c r="B1607" s="54">
        <f>[1]BANCO!E149</f>
        <v>82.83</v>
      </c>
      <c r="C1607" s="54">
        <f>[1]BANCO!I149</f>
        <v>22.02</v>
      </c>
      <c r="D1607" s="54">
        <f>[1]BANCO!M149</f>
        <v>19.82</v>
      </c>
      <c r="E1607" s="54">
        <f>[1]BANCO!Q149</f>
        <v>20.54</v>
      </c>
      <c r="F1607" s="54">
        <f>[1]BANCO!U149</f>
        <v>77.77</v>
      </c>
      <c r="G1607" s="54">
        <f>[1]BANCO!Y149</f>
        <v>93.26</v>
      </c>
      <c r="H1607" s="54">
        <f>[1]BANCO!AC149</f>
        <v>43.02</v>
      </c>
      <c r="I1607" s="54">
        <f>[1]BANCO!AG149</f>
        <v>35.61</v>
      </c>
      <c r="J1607" s="54">
        <f>[1]BANCO!AK149</f>
        <v>73.52</v>
      </c>
      <c r="K1607" s="54">
        <f>[1]BANCO!AO149</f>
        <v>50.73</v>
      </c>
      <c r="L1607" s="54">
        <f>[1]BANCO!AS149</f>
        <v>44.01</v>
      </c>
      <c r="M1607" s="54">
        <f>[1]BANCO!AW149</f>
        <v>57.64</v>
      </c>
      <c r="N1607" s="54">
        <f>[1]BANCO!BA149</f>
        <v>45.51</v>
      </c>
      <c r="O1607" s="54">
        <f>[1]BANCO!BE149</f>
        <v>51.05</v>
      </c>
      <c r="P1607" s="54">
        <f>[1]BANCO!BI149</f>
        <v>57.65</v>
      </c>
      <c r="Q1607" s="54">
        <f>[1]BANCO!BM149</f>
        <v>45.51</v>
      </c>
      <c r="R1607" s="54">
        <f>[1]BANCO!BQ149</f>
        <v>51.04</v>
      </c>
      <c r="S1607" s="54">
        <f>[1]BANCO!BU149</f>
        <v>0</v>
      </c>
      <c r="T1607" s="54">
        <f>[1]BANCO!BY149</f>
        <v>0</v>
      </c>
    </row>
    <row r="1608" spans="1:20" hidden="1" x14ac:dyDescent="0.2">
      <c r="A1608" s="42">
        <f>[1]BANCO!A150</f>
        <v>43252</v>
      </c>
      <c r="B1608" s="54">
        <f>[1]BANCO!E150</f>
        <v>83.82</v>
      </c>
      <c r="C1608" s="54">
        <f>[1]BANCO!I150</f>
        <v>22.29</v>
      </c>
      <c r="D1608" s="54">
        <f>[1]BANCO!M150</f>
        <v>20.05</v>
      </c>
      <c r="E1608" s="54">
        <f>[1]BANCO!Q150</f>
        <v>20.79</v>
      </c>
      <c r="F1608" s="54">
        <f>[1]BANCO!U150</f>
        <v>78.7</v>
      </c>
      <c r="G1608" s="54">
        <f>[1]BANCO!Y150</f>
        <v>94.37</v>
      </c>
      <c r="H1608" s="54">
        <f>[1]BANCO!AC150</f>
        <v>43.54</v>
      </c>
      <c r="I1608" s="54">
        <f>[1]BANCO!AG150</f>
        <v>36.03</v>
      </c>
      <c r="J1608" s="54">
        <f>[1]BANCO!AK150</f>
        <v>74.41</v>
      </c>
      <c r="K1608" s="54">
        <f>[1]BANCO!AO150</f>
        <v>51.34</v>
      </c>
      <c r="L1608" s="54">
        <f>[1]BANCO!AS150</f>
        <v>44.54</v>
      </c>
      <c r="M1608" s="54">
        <f>[1]BANCO!AW150</f>
        <v>58.33</v>
      </c>
      <c r="N1608" s="54">
        <f>[1]BANCO!BA150</f>
        <v>46.06</v>
      </c>
      <c r="O1608" s="54">
        <f>[1]BANCO!BE150</f>
        <v>51.66</v>
      </c>
      <c r="P1608" s="54">
        <f>[1]BANCO!BI150</f>
        <v>58.34</v>
      </c>
      <c r="Q1608" s="54">
        <f>[1]BANCO!BM150</f>
        <v>46.06</v>
      </c>
      <c r="R1608" s="54">
        <f>[1]BANCO!BQ150</f>
        <v>51.66</v>
      </c>
      <c r="S1608" s="54">
        <f>[1]BANCO!BU150</f>
        <v>0</v>
      </c>
      <c r="T1608" s="54">
        <f>[1]BANCO!BY150</f>
        <v>0</v>
      </c>
    </row>
    <row r="1609" spans="1:20" hidden="1" x14ac:dyDescent="0.2">
      <c r="A1609" s="42">
        <f>[1]BANCO!A151</f>
        <v>43282</v>
      </c>
      <c r="B1609" s="54">
        <f>[1]BANCO!E151</f>
        <v>83.91</v>
      </c>
      <c r="C1609" s="54">
        <f>[1]BANCO!I151</f>
        <v>22.31</v>
      </c>
      <c r="D1609" s="54">
        <f>[1]BANCO!M151</f>
        <v>20.07</v>
      </c>
      <c r="E1609" s="54">
        <f>[1]BANCO!Q151</f>
        <v>20.81</v>
      </c>
      <c r="F1609" s="54">
        <f>[1]BANCO!U151</f>
        <v>78.78</v>
      </c>
      <c r="G1609" s="54">
        <f>[1]BANCO!Y151</f>
        <v>94.47</v>
      </c>
      <c r="H1609" s="54">
        <f>[1]BANCO!AC151</f>
        <v>43.58</v>
      </c>
      <c r="I1609" s="54">
        <f>[1]BANCO!AG151</f>
        <v>36.07</v>
      </c>
      <c r="J1609" s="54">
        <f>[1]BANCO!AK151</f>
        <v>74.48</v>
      </c>
      <c r="K1609" s="54">
        <f>[1]BANCO!AO151</f>
        <v>51.39</v>
      </c>
      <c r="L1609" s="54">
        <f>[1]BANCO!AS151</f>
        <v>44.58</v>
      </c>
      <c r="M1609" s="54">
        <f>[1]BANCO!AW151</f>
        <v>58.39</v>
      </c>
      <c r="N1609" s="54">
        <f>[1]BANCO!BA151</f>
        <v>46.1</v>
      </c>
      <c r="O1609" s="54">
        <f>[1]BANCO!BE151</f>
        <v>51.71</v>
      </c>
      <c r="P1609" s="54">
        <f>[1]BANCO!BI151</f>
        <v>58.4</v>
      </c>
      <c r="Q1609" s="54">
        <f>[1]BANCO!BM151</f>
        <v>46.1</v>
      </c>
      <c r="R1609" s="54">
        <f>[1]BANCO!BQ151</f>
        <v>51.71</v>
      </c>
      <c r="S1609" s="54">
        <f>[1]BANCO!BU151</f>
        <v>0</v>
      </c>
      <c r="T1609" s="54">
        <f>[1]BANCO!BY151</f>
        <v>0</v>
      </c>
    </row>
    <row r="1610" spans="1:20" hidden="1" x14ac:dyDescent="0.2">
      <c r="A1610" s="42">
        <f>[1]BANCO!A152</f>
        <v>43313</v>
      </c>
      <c r="B1610" s="54">
        <f>[1]BANCO!E152</f>
        <v>83.91</v>
      </c>
      <c r="C1610" s="54">
        <f>[1]BANCO!I152</f>
        <v>22.31</v>
      </c>
      <c r="D1610" s="54">
        <f>[1]BANCO!M152</f>
        <v>20.07</v>
      </c>
      <c r="E1610" s="54">
        <f>[1]BANCO!Q152</f>
        <v>20.81</v>
      </c>
      <c r="F1610" s="54">
        <f>[1]BANCO!U152</f>
        <v>78.78</v>
      </c>
      <c r="G1610" s="54">
        <f>[1]BANCO!Y152</f>
        <v>94.47</v>
      </c>
      <c r="H1610" s="54">
        <f>[1]BANCO!AC152</f>
        <v>43.58</v>
      </c>
      <c r="I1610" s="54">
        <f>[1]BANCO!AG152</f>
        <v>36.07</v>
      </c>
      <c r="J1610" s="54">
        <f>[1]BANCO!AK152</f>
        <v>74.48</v>
      </c>
      <c r="K1610" s="54">
        <f>[1]BANCO!AO152</f>
        <v>51.39</v>
      </c>
      <c r="L1610" s="54">
        <f>[1]BANCO!AS152</f>
        <v>44.58</v>
      </c>
      <c r="M1610" s="54">
        <f>[1]BANCO!AW152</f>
        <v>58.39</v>
      </c>
      <c r="N1610" s="54">
        <f>[1]BANCO!BA152</f>
        <v>46.1</v>
      </c>
      <c r="O1610" s="54">
        <f>[1]BANCO!BE152</f>
        <v>51.71</v>
      </c>
      <c r="P1610" s="54">
        <f>[1]BANCO!BI152</f>
        <v>58.4</v>
      </c>
      <c r="Q1610" s="54">
        <f>[1]BANCO!BM152</f>
        <v>46.1</v>
      </c>
      <c r="R1610" s="54">
        <f>[1]BANCO!BQ152</f>
        <v>51.71</v>
      </c>
      <c r="S1610" s="54">
        <f>[1]BANCO!BU152</f>
        <v>0</v>
      </c>
      <c r="T1610" s="54">
        <f>[1]BANCO!BY152</f>
        <v>0</v>
      </c>
    </row>
    <row r="1611" spans="1:20" hidden="1" x14ac:dyDescent="0.2">
      <c r="A1611" s="42">
        <f>[1]BANCO!A153</f>
        <v>43344</v>
      </c>
      <c r="B1611" s="54">
        <f>[1]BANCO!E153</f>
        <v>83.41</v>
      </c>
      <c r="C1611" s="54">
        <f>[1]BANCO!I153</f>
        <v>22.18</v>
      </c>
      <c r="D1611" s="54">
        <f>[1]BANCO!M153</f>
        <v>19.96</v>
      </c>
      <c r="E1611" s="54">
        <f>[1]BANCO!Q153</f>
        <v>20.68</v>
      </c>
      <c r="F1611" s="54">
        <f>[1]BANCO!U153</f>
        <v>78.319999999999993</v>
      </c>
      <c r="G1611" s="54">
        <f>[1]BANCO!Y153</f>
        <v>93.91</v>
      </c>
      <c r="H1611" s="54">
        <f>[1]BANCO!AC153</f>
        <v>43.33</v>
      </c>
      <c r="I1611" s="54">
        <f>[1]BANCO!AG153</f>
        <v>35.85</v>
      </c>
      <c r="J1611" s="54">
        <f>[1]BANCO!AK153</f>
        <v>74.040000000000006</v>
      </c>
      <c r="K1611" s="54">
        <f>[1]BANCO!AO153</f>
        <v>51.09</v>
      </c>
      <c r="L1611" s="54">
        <f>[1]BANCO!AS153</f>
        <v>44.32</v>
      </c>
      <c r="M1611" s="54">
        <f>[1]BANCO!AW153</f>
        <v>58.05</v>
      </c>
      <c r="N1611" s="54">
        <f>[1]BANCO!BA153</f>
        <v>45.83</v>
      </c>
      <c r="O1611" s="54">
        <f>[1]BANCO!BE153</f>
        <v>51.4</v>
      </c>
      <c r="P1611" s="54">
        <f>[1]BANCO!BI153</f>
        <v>58.05</v>
      </c>
      <c r="Q1611" s="54">
        <f>[1]BANCO!BM153</f>
        <v>45.83</v>
      </c>
      <c r="R1611" s="54">
        <f>[1]BANCO!BQ153</f>
        <v>51.4</v>
      </c>
      <c r="S1611" s="54">
        <f>[1]BANCO!BU153</f>
        <v>0</v>
      </c>
      <c r="T1611" s="54">
        <f>[1]BANCO!BY153</f>
        <v>0</v>
      </c>
    </row>
    <row r="1612" spans="1:20" hidden="1" x14ac:dyDescent="0.2">
      <c r="A1612" s="42">
        <f>[1]BANCO!A154</f>
        <v>43374</v>
      </c>
      <c r="B1612" s="54">
        <f>[1]BANCO!E154</f>
        <v>83.41</v>
      </c>
      <c r="C1612" s="54">
        <f>[1]BANCO!I154</f>
        <v>22.18</v>
      </c>
      <c r="D1612" s="54">
        <f>[1]BANCO!M154</f>
        <v>19.96</v>
      </c>
      <c r="E1612" s="54">
        <f>[1]BANCO!Q154</f>
        <v>20.68</v>
      </c>
      <c r="F1612" s="54">
        <f>[1]BANCO!U154</f>
        <v>78.319999999999993</v>
      </c>
      <c r="G1612" s="54">
        <f>[1]BANCO!Y154</f>
        <v>93.91</v>
      </c>
      <c r="H1612" s="54">
        <f>[1]BANCO!AC154</f>
        <v>43.33</v>
      </c>
      <c r="I1612" s="54">
        <f>[1]BANCO!AG154</f>
        <v>35.85</v>
      </c>
      <c r="J1612" s="54">
        <f>[1]BANCO!AK154</f>
        <v>74.040000000000006</v>
      </c>
      <c r="K1612" s="54">
        <f>[1]BANCO!AO154</f>
        <v>51.09</v>
      </c>
      <c r="L1612" s="54">
        <f>[1]BANCO!AS154</f>
        <v>44.32</v>
      </c>
      <c r="M1612" s="54">
        <f>[1]BANCO!AW154</f>
        <v>58.05</v>
      </c>
      <c r="N1612" s="54">
        <f>[1]BANCO!BA154</f>
        <v>45.83</v>
      </c>
      <c r="O1612" s="54">
        <f>[1]BANCO!BE154</f>
        <v>51.4</v>
      </c>
      <c r="P1612" s="54">
        <f>[1]BANCO!BI154</f>
        <v>58.05</v>
      </c>
      <c r="Q1612" s="54">
        <f>[1]BANCO!BM154</f>
        <v>45.83</v>
      </c>
      <c r="R1612" s="54">
        <f>[1]BANCO!BQ154</f>
        <v>51.4</v>
      </c>
      <c r="S1612" s="54">
        <f>[1]BANCO!BU154</f>
        <v>0</v>
      </c>
      <c r="T1612" s="54">
        <f>[1]BANCO!BY154</f>
        <v>0</v>
      </c>
    </row>
    <row r="1613" spans="1:20" hidden="1" x14ac:dyDescent="0.2">
      <c r="A1613" s="42">
        <f>[1]BANCO!A155</f>
        <v>43405</v>
      </c>
      <c r="B1613" s="54">
        <f>[1]BANCO!E155</f>
        <v>83.41</v>
      </c>
      <c r="C1613" s="54">
        <f>[1]BANCO!I155</f>
        <v>22.18</v>
      </c>
      <c r="D1613" s="54">
        <f>[1]BANCO!M155</f>
        <v>19.96</v>
      </c>
      <c r="E1613" s="54">
        <f>[1]BANCO!Q155</f>
        <v>20.68</v>
      </c>
      <c r="F1613" s="54">
        <f>[1]BANCO!U155</f>
        <v>78.319999999999993</v>
      </c>
      <c r="G1613" s="54">
        <f>[1]BANCO!Y155</f>
        <v>93.91</v>
      </c>
      <c r="H1613" s="54">
        <f>[1]BANCO!AC155</f>
        <v>43.33</v>
      </c>
      <c r="I1613" s="54">
        <f>[1]BANCO!AG155</f>
        <v>35.85</v>
      </c>
      <c r="J1613" s="54">
        <f>[1]BANCO!AK155</f>
        <v>74.040000000000006</v>
      </c>
      <c r="K1613" s="54">
        <f>[1]BANCO!AO155</f>
        <v>51.09</v>
      </c>
      <c r="L1613" s="54">
        <f>[1]BANCO!AS155</f>
        <v>44.32</v>
      </c>
      <c r="M1613" s="54">
        <f>[1]BANCO!AW155</f>
        <v>58.05</v>
      </c>
      <c r="N1613" s="54">
        <f>[1]BANCO!BA155</f>
        <v>45.83</v>
      </c>
      <c r="O1613" s="54">
        <f>[1]BANCO!BE155</f>
        <v>51.4</v>
      </c>
      <c r="P1613" s="54">
        <f>[1]BANCO!BI155</f>
        <v>58.05</v>
      </c>
      <c r="Q1613" s="54">
        <f>[1]BANCO!BM155</f>
        <v>45.83</v>
      </c>
      <c r="R1613" s="54">
        <f>[1]BANCO!BQ155</f>
        <v>51.4</v>
      </c>
      <c r="S1613" s="54">
        <f>[1]BANCO!BU155</f>
        <v>0</v>
      </c>
      <c r="T1613" s="54">
        <f>[1]BANCO!BY155</f>
        <v>0</v>
      </c>
    </row>
    <row r="1614" spans="1:20" hidden="1" x14ac:dyDescent="0.2">
      <c r="A1614" s="42">
        <f>[1]BANCO!A156</f>
        <v>43435</v>
      </c>
      <c r="B1614" s="54">
        <f>[1]BANCO!E156</f>
        <v>83.41</v>
      </c>
      <c r="C1614" s="54">
        <f>[1]BANCO!I156</f>
        <v>22.18</v>
      </c>
      <c r="D1614" s="54">
        <f>[1]BANCO!M156</f>
        <v>19.96</v>
      </c>
      <c r="E1614" s="54">
        <f>[1]BANCO!Q156</f>
        <v>20.68</v>
      </c>
      <c r="F1614" s="54">
        <f>[1]BANCO!U156</f>
        <v>78.319999999999993</v>
      </c>
      <c r="G1614" s="54">
        <f>[1]BANCO!Y156</f>
        <v>93.91</v>
      </c>
      <c r="H1614" s="54">
        <f>[1]BANCO!AC156</f>
        <v>43.33</v>
      </c>
      <c r="I1614" s="54">
        <f>[1]BANCO!AG156</f>
        <v>35.85</v>
      </c>
      <c r="J1614" s="54">
        <f>[1]BANCO!AK156</f>
        <v>74.040000000000006</v>
      </c>
      <c r="K1614" s="54">
        <f>[1]BANCO!AO156</f>
        <v>51.09</v>
      </c>
      <c r="L1614" s="54">
        <f>[1]BANCO!AS156</f>
        <v>44.32</v>
      </c>
      <c r="M1614" s="54">
        <f>[1]BANCO!AW156</f>
        <v>58.05</v>
      </c>
      <c r="N1614" s="54">
        <f>[1]BANCO!BA156</f>
        <v>45.83</v>
      </c>
      <c r="O1614" s="54">
        <f>[1]BANCO!BE156</f>
        <v>51.4</v>
      </c>
      <c r="P1614" s="54">
        <f>[1]BANCO!BI156</f>
        <v>58.05</v>
      </c>
      <c r="Q1614" s="54">
        <f>[1]BANCO!BM156</f>
        <v>45.83</v>
      </c>
      <c r="R1614" s="54">
        <f>[1]BANCO!BQ156</f>
        <v>51.4</v>
      </c>
      <c r="S1614" s="54">
        <f>[1]BANCO!BU156</f>
        <v>0</v>
      </c>
      <c r="T1614" s="54">
        <f>[1]BANCO!BY156</f>
        <v>0</v>
      </c>
    </row>
    <row r="1615" spans="1:20" hidden="1" x14ac:dyDescent="0.2">
      <c r="A1615" s="42">
        <f>[1]BANCO!A157</f>
        <v>43466</v>
      </c>
      <c r="B1615" s="54">
        <f>[1]BANCO!E157</f>
        <v>83.41</v>
      </c>
      <c r="C1615" s="54">
        <f>[1]BANCO!I157</f>
        <v>22.18</v>
      </c>
      <c r="D1615" s="54">
        <f>[1]BANCO!M157</f>
        <v>19.96</v>
      </c>
      <c r="E1615" s="54">
        <f>[1]BANCO!Q157</f>
        <v>20.68</v>
      </c>
      <c r="F1615" s="54">
        <f>[1]BANCO!U157</f>
        <v>78.319999999999993</v>
      </c>
      <c r="G1615" s="54">
        <f>[1]BANCO!Y157</f>
        <v>93.91</v>
      </c>
      <c r="H1615" s="54">
        <f>[1]BANCO!AC157</f>
        <v>43.33</v>
      </c>
      <c r="I1615" s="54">
        <f>[1]BANCO!AG157</f>
        <v>35.85</v>
      </c>
      <c r="J1615" s="54">
        <f>[1]BANCO!AK157</f>
        <v>74.040000000000006</v>
      </c>
      <c r="K1615" s="54">
        <f>[1]BANCO!AO157</f>
        <v>51.09</v>
      </c>
      <c r="L1615" s="54">
        <f>[1]BANCO!AS157</f>
        <v>44.32</v>
      </c>
      <c r="M1615" s="54">
        <f>[1]BANCO!AW157</f>
        <v>58.05</v>
      </c>
      <c r="N1615" s="54">
        <f>[1]BANCO!BA157</f>
        <v>45.83</v>
      </c>
      <c r="O1615" s="54">
        <f>[1]BANCO!BE157</f>
        <v>51.4</v>
      </c>
      <c r="P1615" s="54">
        <f>[1]BANCO!BI157</f>
        <v>58.05</v>
      </c>
      <c r="Q1615" s="54">
        <f>[1]BANCO!BM157</f>
        <v>45.83</v>
      </c>
      <c r="R1615" s="54">
        <f>[1]BANCO!BQ157</f>
        <v>51.4</v>
      </c>
      <c r="S1615" s="54">
        <f>[1]BANCO!BU157</f>
        <v>0</v>
      </c>
      <c r="T1615" s="54">
        <f>[1]BANCO!BY157</f>
        <v>0</v>
      </c>
    </row>
    <row r="1616" spans="1:20" hidden="1" x14ac:dyDescent="0.2">
      <c r="A1616" s="42">
        <f>[1]BANCO!A158</f>
        <v>43497</v>
      </c>
      <c r="B1616" s="54">
        <f>[1]BANCO!E158</f>
        <v>83.41</v>
      </c>
      <c r="C1616" s="54">
        <f>[1]BANCO!I158</f>
        <v>22.18</v>
      </c>
      <c r="D1616" s="54">
        <f>[1]BANCO!M158</f>
        <v>19.96</v>
      </c>
      <c r="E1616" s="54">
        <f>[1]BANCO!Q158</f>
        <v>20.68</v>
      </c>
      <c r="F1616" s="54">
        <f>[1]BANCO!U158</f>
        <v>78.319999999999993</v>
      </c>
      <c r="G1616" s="54">
        <f>[1]BANCO!Y158</f>
        <v>93.91</v>
      </c>
      <c r="H1616" s="54">
        <f>[1]BANCO!AC158</f>
        <v>43.33</v>
      </c>
      <c r="I1616" s="54">
        <f>[1]BANCO!AG158</f>
        <v>35.85</v>
      </c>
      <c r="J1616" s="54">
        <f>[1]BANCO!AK158</f>
        <v>74.040000000000006</v>
      </c>
      <c r="K1616" s="54">
        <f>[1]BANCO!AO158</f>
        <v>51.09</v>
      </c>
      <c r="L1616" s="54">
        <f>[1]BANCO!AS158</f>
        <v>44.32</v>
      </c>
      <c r="M1616" s="54">
        <f>[1]BANCO!AW158</f>
        <v>58.05</v>
      </c>
      <c r="N1616" s="54">
        <f>[1]BANCO!BA158</f>
        <v>45.83</v>
      </c>
      <c r="O1616" s="54">
        <f>[1]BANCO!BE158</f>
        <v>51.4</v>
      </c>
      <c r="P1616" s="54">
        <f>[1]BANCO!BI158</f>
        <v>58.05</v>
      </c>
      <c r="Q1616" s="54">
        <f>[1]BANCO!BM158</f>
        <v>45.83</v>
      </c>
      <c r="R1616" s="54">
        <f>[1]BANCO!BQ158</f>
        <v>51.4</v>
      </c>
      <c r="S1616" s="54">
        <f>[1]BANCO!BU158</f>
        <v>0</v>
      </c>
      <c r="T1616" s="54">
        <f>[1]BANCO!BY158</f>
        <v>0</v>
      </c>
    </row>
    <row r="1617" spans="1:20" hidden="1" x14ac:dyDescent="0.2">
      <c r="A1617" s="42">
        <f>[1]BANCO!A159</f>
        <v>43525</v>
      </c>
      <c r="B1617" s="54">
        <f>[1]BANCO!E159</f>
        <v>83.41</v>
      </c>
      <c r="C1617" s="54">
        <f>[1]BANCO!I159</f>
        <v>22.18</v>
      </c>
      <c r="D1617" s="54">
        <f>[1]BANCO!M159</f>
        <v>19.96</v>
      </c>
      <c r="E1617" s="54">
        <f>[1]BANCO!Q159</f>
        <v>20.68</v>
      </c>
      <c r="F1617" s="54">
        <f>[1]BANCO!U159</f>
        <v>78.319999999999993</v>
      </c>
      <c r="G1617" s="54">
        <f>[1]BANCO!Y159</f>
        <v>93.91</v>
      </c>
      <c r="H1617" s="54">
        <f>[1]BANCO!AC159</f>
        <v>43.33</v>
      </c>
      <c r="I1617" s="54">
        <f>[1]BANCO!AG159</f>
        <v>35.85</v>
      </c>
      <c r="J1617" s="54">
        <f>[1]BANCO!AK159</f>
        <v>74.040000000000006</v>
      </c>
      <c r="K1617" s="54">
        <f>[1]BANCO!AO159</f>
        <v>51.09</v>
      </c>
      <c r="L1617" s="54">
        <f>[1]BANCO!AS159</f>
        <v>44.32</v>
      </c>
      <c r="M1617" s="54">
        <f>[1]BANCO!AW159</f>
        <v>58.05</v>
      </c>
      <c r="N1617" s="54">
        <f>[1]BANCO!BA159</f>
        <v>45.83</v>
      </c>
      <c r="O1617" s="54">
        <f>[1]BANCO!BE159</f>
        <v>51.4</v>
      </c>
      <c r="P1617" s="54">
        <f>[1]BANCO!BI159</f>
        <v>58.05</v>
      </c>
      <c r="Q1617" s="54">
        <f>[1]BANCO!BM159</f>
        <v>45.83</v>
      </c>
      <c r="R1617" s="54">
        <f>[1]BANCO!BQ159</f>
        <v>51.4</v>
      </c>
      <c r="S1617" s="54">
        <f>[1]BANCO!BU159</f>
        <v>0</v>
      </c>
      <c r="T1617" s="54">
        <f>[1]BANCO!BY159</f>
        <v>0</v>
      </c>
    </row>
    <row r="1618" spans="1:20" hidden="1" x14ac:dyDescent="0.2">
      <c r="A1618" s="42">
        <f>[1]BANCO!A160</f>
        <v>43556</v>
      </c>
      <c r="B1618" s="54">
        <f>[1]BANCO!E160</f>
        <v>83.41</v>
      </c>
      <c r="C1618" s="54">
        <f>[1]BANCO!I160</f>
        <v>22.18</v>
      </c>
      <c r="D1618" s="54">
        <f>[1]BANCO!M160</f>
        <v>19.96</v>
      </c>
      <c r="E1618" s="54">
        <f>[1]BANCO!Q160</f>
        <v>20.68</v>
      </c>
      <c r="F1618" s="54">
        <f>[1]BANCO!U160</f>
        <v>78.319999999999993</v>
      </c>
      <c r="G1618" s="54">
        <f>[1]BANCO!Y160</f>
        <v>93.91</v>
      </c>
      <c r="H1618" s="54">
        <f>[1]BANCO!AC160</f>
        <v>43.33</v>
      </c>
      <c r="I1618" s="54">
        <f>[1]BANCO!AG160</f>
        <v>35.85</v>
      </c>
      <c r="J1618" s="54">
        <f>[1]BANCO!AK160</f>
        <v>74.040000000000006</v>
      </c>
      <c r="K1618" s="54">
        <f>[1]BANCO!AO160</f>
        <v>51.09</v>
      </c>
      <c r="L1618" s="54">
        <f>[1]BANCO!AS160</f>
        <v>44.32</v>
      </c>
      <c r="M1618" s="54">
        <f>[1]BANCO!AW160</f>
        <v>58.05</v>
      </c>
      <c r="N1618" s="54">
        <f>[1]BANCO!BA160</f>
        <v>45.83</v>
      </c>
      <c r="O1618" s="54">
        <f>[1]BANCO!BE160</f>
        <v>51.4</v>
      </c>
      <c r="P1618" s="54">
        <f>[1]BANCO!BI160</f>
        <v>58.05</v>
      </c>
      <c r="Q1618" s="54">
        <f>[1]BANCO!BM160</f>
        <v>45.83</v>
      </c>
      <c r="R1618" s="54">
        <f>[1]BANCO!BQ160</f>
        <v>51.4</v>
      </c>
      <c r="S1618" s="54">
        <f>[1]BANCO!BU160</f>
        <v>0</v>
      </c>
      <c r="T1618" s="54">
        <f>[1]BANCO!BY160</f>
        <v>0</v>
      </c>
    </row>
    <row r="1619" spans="1:20" hidden="1" x14ac:dyDescent="0.2">
      <c r="A1619" s="42">
        <f>[1]BANCO!A161</f>
        <v>43586</v>
      </c>
      <c r="B1619" s="54">
        <f>[1]BANCO!E161</f>
        <v>83.41</v>
      </c>
      <c r="C1619" s="54">
        <f>[1]BANCO!I161</f>
        <v>22.18</v>
      </c>
      <c r="D1619" s="54">
        <f>[1]BANCO!M161</f>
        <v>19.96</v>
      </c>
      <c r="E1619" s="54">
        <f>[1]BANCO!Q161</f>
        <v>20.68</v>
      </c>
      <c r="F1619" s="54">
        <f>[1]BANCO!U161</f>
        <v>78.319999999999993</v>
      </c>
      <c r="G1619" s="54">
        <f>[1]BANCO!Y161</f>
        <v>93.91</v>
      </c>
      <c r="H1619" s="54">
        <f>[1]BANCO!AC161</f>
        <v>43.33</v>
      </c>
      <c r="I1619" s="54">
        <f>[1]BANCO!AG161</f>
        <v>35.85</v>
      </c>
      <c r="J1619" s="54">
        <f>[1]BANCO!AK161</f>
        <v>74.040000000000006</v>
      </c>
      <c r="K1619" s="54">
        <f>[1]BANCO!AO161</f>
        <v>51.09</v>
      </c>
      <c r="L1619" s="54">
        <f>[1]BANCO!AS161</f>
        <v>44.32</v>
      </c>
      <c r="M1619" s="54">
        <f>[1]BANCO!AW161</f>
        <v>58.05</v>
      </c>
      <c r="N1619" s="54">
        <f>[1]BANCO!BA161</f>
        <v>45.83</v>
      </c>
      <c r="O1619" s="54">
        <f>[1]BANCO!BE161</f>
        <v>51.4</v>
      </c>
      <c r="P1619" s="54">
        <f>[1]BANCO!BI161</f>
        <v>58.05</v>
      </c>
      <c r="Q1619" s="54">
        <f>[1]BANCO!BM161</f>
        <v>45.83</v>
      </c>
      <c r="R1619" s="54">
        <f>[1]BANCO!BQ161</f>
        <v>51.4</v>
      </c>
      <c r="S1619" s="54">
        <f>[1]BANCO!BU161</f>
        <v>0</v>
      </c>
      <c r="T1619" s="54">
        <f>[1]BANCO!BY161</f>
        <v>0</v>
      </c>
    </row>
    <row r="1620" spans="1:20" hidden="1" x14ac:dyDescent="0.2">
      <c r="A1620" s="42">
        <f>[1]BANCO!A162</f>
        <v>43617</v>
      </c>
      <c r="B1620" s="54">
        <f>[1]BANCO!E162</f>
        <v>85.54</v>
      </c>
      <c r="C1620" s="54">
        <f>[1]BANCO!I162</f>
        <v>22.75</v>
      </c>
      <c r="D1620" s="54">
        <f>[1]BANCO!M162</f>
        <v>20.47</v>
      </c>
      <c r="E1620" s="54">
        <f>[1]BANCO!Q162</f>
        <v>21.21</v>
      </c>
      <c r="F1620" s="54">
        <f>[1]BANCO!U162</f>
        <v>80.319999999999993</v>
      </c>
      <c r="G1620" s="54">
        <f>[1]BANCO!Y162</f>
        <v>96.31</v>
      </c>
      <c r="H1620" s="54">
        <f>[1]BANCO!AC162</f>
        <v>44.43</v>
      </c>
      <c r="I1620" s="54">
        <f>[1]BANCO!AG162</f>
        <v>36.770000000000003</v>
      </c>
      <c r="J1620" s="54">
        <f>[1]BANCO!AK162</f>
        <v>75.930000000000007</v>
      </c>
      <c r="K1620" s="54">
        <f>[1]BANCO!AO162</f>
        <v>52.39</v>
      </c>
      <c r="L1620" s="54">
        <f>[1]BANCO!AS162</f>
        <v>45.45</v>
      </c>
      <c r="M1620" s="54">
        <f>[1]BANCO!AW162</f>
        <v>59.53</v>
      </c>
      <c r="N1620" s="54">
        <f>[1]BANCO!BA162</f>
        <v>47</v>
      </c>
      <c r="O1620" s="54">
        <f>[1]BANCO!BE162</f>
        <v>52.72</v>
      </c>
      <c r="P1620" s="54">
        <f>[1]BANCO!BI162</f>
        <v>59.54</v>
      </c>
      <c r="Q1620" s="54">
        <f>[1]BANCO!BM162</f>
        <v>47</v>
      </c>
      <c r="R1620" s="54">
        <f>[1]BANCO!BQ162</f>
        <v>52.72</v>
      </c>
      <c r="S1620" s="54">
        <f>[1]BANCO!BU162</f>
        <v>0</v>
      </c>
      <c r="T1620" s="54">
        <f>[1]BANCO!BY162</f>
        <v>0</v>
      </c>
    </row>
    <row r="1621" spans="1:20" hidden="1" x14ac:dyDescent="0.2">
      <c r="A1621" s="42">
        <f>[1]BANCO!A163</f>
        <v>43647</v>
      </c>
      <c r="B1621" s="54">
        <f>[1]BANCO!E163</f>
        <v>85.82</v>
      </c>
      <c r="C1621" s="54">
        <f>[1]BANCO!I163</f>
        <v>22.82</v>
      </c>
      <c r="D1621" s="54">
        <f>[1]BANCO!M163</f>
        <v>20.53</v>
      </c>
      <c r="E1621" s="54">
        <f>[1]BANCO!Q163</f>
        <v>21.28</v>
      </c>
      <c r="F1621" s="54">
        <f>[1]BANCO!U163</f>
        <v>80.58</v>
      </c>
      <c r="G1621" s="54">
        <f>[1]BANCO!Y163</f>
        <v>96.63</v>
      </c>
      <c r="H1621" s="54">
        <f>[1]BANCO!AC163</f>
        <v>44.58</v>
      </c>
      <c r="I1621" s="54">
        <f>[1]BANCO!AG163</f>
        <v>36.89</v>
      </c>
      <c r="J1621" s="54">
        <f>[1]BANCO!AK163</f>
        <v>76.180000000000007</v>
      </c>
      <c r="K1621" s="54">
        <f>[1]BANCO!AO163</f>
        <v>52.56</v>
      </c>
      <c r="L1621" s="54">
        <f>[1]BANCO!AS163</f>
        <v>45.6</v>
      </c>
      <c r="M1621" s="54">
        <f>[1]BANCO!AW163</f>
        <v>59.73</v>
      </c>
      <c r="N1621" s="54">
        <f>[1]BANCO!BA163</f>
        <v>47.15</v>
      </c>
      <c r="O1621" s="54">
        <f>[1]BANCO!BE163</f>
        <v>52.89</v>
      </c>
      <c r="P1621" s="54">
        <f>[1]BANCO!BI163</f>
        <v>59.73</v>
      </c>
      <c r="Q1621" s="54">
        <f>[1]BANCO!BM163</f>
        <v>47.15</v>
      </c>
      <c r="R1621" s="54">
        <f>[1]BANCO!BQ163</f>
        <v>52.89</v>
      </c>
      <c r="S1621" s="54">
        <f>[1]BANCO!BU163</f>
        <v>0</v>
      </c>
      <c r="T1621" s="54">
        <f>[1]BANCO!BY163</f>
        <v>0</v>
      </c>
    </row>
    <row r="1622" spans="1:20" hidden="1" x14ac:dyDescent="0.2">
      <c r="A1622" s="42">
        <f>[1]BANCO!A164</f>
        <v>43678</v>
      </c>
      <c r="B1622" s="54">
        <f>[1]BANCO!E164</f>
        <v>85.82</v>
      </c>
      <c r="C1622" s="54">
        <f>[1]BANCO!I164</f>
        <v>22.82</v>
      </c>
      <c r="D1622" s="54">
        <f>[1]BANCO!M164</f>
        <v>20.53</v>
      </c>
      <c r="E1622" s="54">
        <f>[1]BANCO!Q164</f>
        <v>21.28</v>
      </c>
      <c r="F1622" s="54">
        <f>[1]BANCO!U164</f>
        <v>80.58</v>
      </c>
      <c r="G1622" s="54">
        <f>[1]BANCO!Y164</f>
        <v>96.63</v>
      </c>
      <c r="H1622" s="54">
        <f>[1]BANCO!AC164</f>
        <v>44.58</v>
      </c>
      <c r="I1622" s="54">
        <f>[1]BANCO!AG164</f>
        <v>36.89</v>
      </c>
      <c r="J1622" s="54">
        <f>[1]BANCO!AK164</f>
        <v>76.180000000000007</v>
      </c>
      <c r="K1622" s="54">
        <f>[1]BANCO!AO164</f>
        <v>52.56</v>
      </c>
      <c r="L1622" s="54">
        <f>[1]BANCO!AS164</f>
        <v>45.6</v>
      </c>
      <c r="M1622" s="54">
        <f>[1]BANCO!AW164</f>
        <v>59.73</v>
      </c>
      <c r="N1622" s="54">
        <f>[1]BANCO!BA164</f>
        <v>47.15</v>
      </c>
      <c r="O1622" s="54">
        <f>[1]BANCO!BE164</f>
        <v>52.89</v>
      </c>
      <c r="P1622" s="54">
        <f>[1]BANCO!BI164</f>
        <v>59.73</v>
      </c>
      <c r="Q1622" s="54">
        <f>[1]BANCO!BM164</f>
        <v>47.15</v>
      </c>
      <c r="R1622" s="54">
        <f>[1]BANCO!BQ164</f>
        <v>52.89</v>
      </c>
      <c r="S1622" s="54">
        <f>[1]BANCO!BU164</f>
        <v>0</v>
      </c>
      <c r="T1622" s="54">
        <f>[1]BANCO!BY164</f>
        <v>0</v>
      </c>
    </row>
    <row r="1623" spans="1:20" hidden="1" x14ac:dyDescent="0.2">
      <c r="A1623" s="42">
        <f>[1]BANCO!A165</f>
        <v>43709</v>
      </c>
      <c r="B1623" s="54">
        <f>[1]BANCO!E165</f>
        <v>85.82</v>
      </c>
      <c r="C1623" s="54">
        <f>[1]BANCO!I165</f>
        <v>22.82</v>
      </c>
      <c r="D1623" s="54">
        <f>[1]BANCO!M165</f>
        <v>20.53</v>
      </c>
      <c r="E1623" s="54">
        <f>[1]BANCO!Q165</f>
        <v>21.28</v>
      </c>
      <c r="F1623" s="54">
        <f>[1]BANCO!U165</f>
        <v>80.58</v>
      </c>
      <c r="G1623" s="54">
        <f>[1]BANCO!Y165</f>
        <v>96.63</v>
      </c>
      <c r="H1623" s="54">
        <f>[1]BANCO!AC165</f>
        <v>44.58</v>
      </c>
      <c r="I1623" s="54">
        <f>[1]BANCO!AG165</f>
        <v>36.89</v>
      </c>
      <c r="J1623" s="54">
        <f>[1]BANCO!AK165</f>
        <v>76.180000000000007</v>
      </c>
      <c r="K1623" s="54">
        <f>[1]BANCO!AO165</f>
        <v>52.56</v>
      </c>
      <c r="L1623" s="54">
        <f>[1]BANCO!AS165</f>
        <v>45.6</v>
      </c>
      <c r="M1623" s="54">
        <f>[1]BANCO!AW165</f>
        <v>59.73</v>
      </c>
      <c r="N1623" s="54">
        <f>[1]BANCO!BA165</f>
        <v>47.15</v>
      </c>
      <c r="O1623" s="54">
        <f>[1]BANCO!BE165</f>
        <v>52.89</v>
      </c>
      <c r="P1623" s="54">
        <f>[1]BANCO!BI165</f>
        <v>59.73</v>
      </c>
      <c r="Q1623" s="54">
        <f>[1]BANCO!BM165</f>
        <v>47.15</v>
      </c>
      <c r="R1623" s="54">
        <f>[1]BANCO!BQ165</f>
        <v>52.89</v>
      </c>
      <c r="S1623" s="54">
        <f>[1]BANCO!BU165</f>
        <v>0</v>
      </c>
      <c r="T1623" s="54">
        <f>[1]BANCO!BY165</f>
        <v>0</v>
      </c>
    </row>
    <row r="1624" spans="1:20" hidden="1" x14ac:dyDescent="0.2">
      <c r="A1624" s="42">
        <f>[1]BANCO!A166</f>
        <v>43739</v>
      </c>
      <c r="B1624" s="54">
        <f>[1]BANCO!E166</f>
        <v>85.82</v>
      </c>
      <c r="C1624" s="54">
        <f>[1]BANCO!I166</f>
        <v>22.82</v>
      </c>
      <c r="D1624" s="54">
        <f>[1]BANCO!M166</f>
        <v>20.53</v>
      </c>
      <c r="E1624" s="54">
        <f>[1]BANCO!Q166</f>
        <v>21.28</v>
      </c>
      <c r="F1624" s="54">
        <f>[1]BANCO!U166</f>
        <v>80.58</v>
      </c>
      <c r="G1624" s="54">
        <f>[1]BANCO!Y166</f>
        <v>96.63</v>
      </c>
      <c r="H1624" s="54">
        <f>[1]BANCO!AC166</f>
        <v>44.58</v>
      </c>
      <c r="I1624" s="54">
        <f>[1]BANCO!AG166</f>
        <v>36.89</v>
      </c>
      <c r="J1624" s="54">
        <f>[1]BANCO!AK166</f>
        <v>76.180000000000007</v>
      </c>
      <c r="K1624" s="54">
        <f>[1]BANCO!AO166</f>
        <v>52.56</v>
      </c>
      <c r="L1624" s="54">
        <f>[1]BANCO!AS166</f>
        <v>45.6</v>
      </c>
      <c r="M1624" s="54">
        <f>[1]BANCO!AW166</f>
        <v>59.73</v>
      </c>
      <c r="N1624" s="54">
        <f>[1]BANCO!BA166</f>
        <v>47.15</v>
      </c>
      <c r="O1624" s="54">
        <f>[1]BANCO!BE166</f>
        <v>52.89</v>
      </c>
      <c r="P1624" s="54">
        <f>[1]BANCO!BI166</f>
        <v>59.73</v>
      </c>
      <c r="Q1624" s="54">
        <f>[1]BANCO!BM166</f>
        <v>47.15</v>
      </c>
      <c r="R1624" s="54">
        <f>[1]BANCO!BQ166</f>
        <v>52.89</v>
      </c>
      <c r="S1624" s="54">
        <f>[1]BANCO!BU166</f>
        <v>0</v>
      </c>
      <c r="T1624" s="54">
        <f>[1]BANCO!BY166</f>
        <v>0</v>
      </c>
    </row>
    <row r="1625" spans="1:20" hidden="1" x14ac:dyDescent="0.2">
      <c r="A1625" s="42">
        <f>[1]BANCO!A167</f>
        <v>43770</v>
      </c>
      <c r="B1625" s="54">
        <f>[1]BANCO!E167</f>
        <v>85.82</v>
      </c>
      <c r="C1625" s="54">
        <f>[1]BANCO!I167</f>
        <v>22.82</v>
      </c>
      <c r="D1625" s="54">
        <f>[1]BANCO!M167</f>
        <v>20.53</v>
      </c>
      <c r="E1625" s="54">
        <f>[1]BANCO!Q167</f>
        <v>21.28</v>
      </c>
      <c r="F1625" s="54">
        <f>[1]BANCO!U167</f>
        <v>80.58</v>
      </c>
      <c r="G1625" s="54">
        <f>[1]BANCO!Y167</f>
        <v>96.63</v>
      </c>
      <c r="H1625" s="54">
        <f>[1]BANCO!AC167</f>
        <v>44.58</v>
      </c>
      <c r="I1625" s="54">
        <f>[1]BANCO!AG167</f>
        <v>36.89</v>
      </c>
      <c r="J1625" s="54">
        <f>[1]BANCO!AK167</f>
        <v>76.180000000000007</v>
      </c>
      <c r="K1625" s="54">
        <f>[1]BANCO!AO167</f>
        <v>52.56</v>
      </c>
      <c r="L1625" s="54">
        <f>[1]BANCO!AS167</f>
        <v>45.6</v>
      </c>
      <c r="M1625" s="54">
        <f>[1]BANCO!AW167</f>
        <v>59.73</v>
      </c>
      <c r="N1625" s="54">
        <f>[1]BANCO!BA167</f>
        <v>47.15</v>
      </c>
      <c r="O1625" s="54">
        <f>[1]BANCO!BE167</f>
        <v>52.89</v>
      </c>
      <c r="P1625" s="54">
        <f>[1]BANCO!BI167</f>
        <v>59.73</v>
      </c>
      <c r="Q1625" s="54">
        <f>[1]BANCO!BM167</f>
        <v>47.15</v>
      </c>
      <c r="R1625" s="54">
        <f>[1]BANCO!BQ167</f>
        <v>52.89</v>
      </c>
      <c r="S1625" s="54">
        <f>[1]BANCO!BU167</f>
        <v>0</v>
      </c>
      <c r="T1625" s="54">
        <f>[1]BANCO!BY167</f>
        <v>0</v>
      </c>
    </row>
    <row r="1626" spans="1:20" hidden="1" x14ac:dyDescent="0.2">
      <c r="A1626" s="42">
        <f>[1]BANCO!A168</f>
        <v>43800</v>
      </c>
      <c r="B1626" s="54">
        <f>[1]BANCO!E168</f>
        <v>85.82</v>
      </c>
      <c r="C1626" s="54">
        <f>[1]BANCO!I168</f>
        <v>22.82</v>
      </c>
      <c r="D1626" s="54">
        <f>[1]BANCO!M168</f>
        <v>20.53</v>
      </c>
      <c r="E1626" s="54">
        <f>[1]BANCO!Q168</f>
        <v>21.28</v>
      </c>
      <c r="F1626" s="54">
        <f>[1]BANCO!U168</f>
        <v>80.58</v>
      </c>
      <c r="G1626" s="54">
        <f>[1]BANCO!Y168</f>
        <v>96.63</v>
      </c>
      <c r="H1626" s="54">
        <f>[1]BANCO!AC168</f>
        <v>44.58</v>
      </c>
      <c r="I1626" s="54">
        <f>[1]BANCO!AG168</f>
        <v>36.89</v>
      </c>
      <c r="J1626" s="54">
        <f>[1]BANCO!AK168</f>
        <v>76.180000000000007</v>
      </c>
      <c r="K1626" s="54">
        <f>[1]BANCO!AO168</f>
        <v>52.56</v>
      </c>
      <c r="L1626" s="54">
        <f>[1]BANCO!AS168</f>
        <v>45.6</v>
      </c>
      <c r="M1626" s="54">
        <f>[1]BANCO!AW168</f>
        <v>59.73</v>
      </c>
      <c r="N1626" s="54">
        <f>[1]BANCO!BA168</f>
        <v>47.15</v>
      </c>
      <c r="O1626" s="54">
        <f>[1]BANCO!BE168</f>
        <v>52.89</v>
      </c>
      <c r="P1626" s="54">
        <f>[1]BANCO!BI168</f>
        <v>59.73</v>
      </c>
      <c r="Q1626" s="54">
        <f>[1]BANCO!BM168</f>
        <v>47.15</v>
      </c>
      <c r="R1626" s="54">
        <f>[1]BANCO!BQ168</f>
        <v>52.89</v>
      </c>
      <c r="S1626" s="54">
        <f>[1]BANCO!BU168</f>
        <v>0</v>
      </c>
      <c r="T1626" s="54">
        <f>[1]BANCO!BY168</f>
        <v>0</v>
      </c>
    </row>
    <row r="1627" spans="1:20" hidden="1" x14ac:dyDescent="0.2">
      <c r="A1627" s="42">
        <f>[1]BANCO!A169</f>
        <v>43831</v>
      </c>
      <c r="B1627" s="54">
        <f>[1]BANCO!E169</f>
        <v>85.82</v>
      </c>
      <c r="C1627" s="54">
        <f>[1]BANCO!I169</f>
        <v>22.82</v>
      </c>
      <c r="D1627" s="54">
        <f>[1]BANCO!M169</f>
        <v>20.53</v>
      </c>
      <c r="E1627" s="54">
        <f>[1]BANCO!Q169</f>
        <v>21.28</v>
      </c>
      <c r="F1627" s="54">
        <f>[1]BANCO!U169</f>
        <v>80.58</v>
      </c>
      <c r="G1627" s="54">
        <f>[1]BANCO!Y169</f>
        <v>96.63</v>
      </c>
      <c r="H1627" s="54">
        <f>[1]BANCO!AC169</f>
        <v>44.58</v>
      </c>
      <c r="I1627" s="54">
        <f>[1]BANCO!AG169</f>
        <v>36.89</v>
      </c>
      <c r="J1627" s="54">
        <f>[1]BANCO!AK169</f>
        <v>76.180000000000007</v>
      </c>
      <c r="K1627" s="54">
        <f>[1]BANCO!AO169</f>
        <v>52.56</v>
      </c>
      <c r="L1627" s="54">
        <f>[1]BANCO!AS169</f>
        <v>45.6</v>
      </c>
      <c r="M1627" s="54">
        <f>[1]BANCO!AW169</f>
        <v>59.73</v>
      </c>
      <c r="N1627" s="54">
        <f>[1]BANCO!BA169</f>
        <v>47.15</v>
      </c>
      <c r="O1627" s="54">
        <f>[1]BANCO!BE169</f>
        <v>52.89</v>
      </c>
      <c r="P1627" s="54">
        <f>[1]BANCO!BI169</f>
        <v>59.73</v>
      </c>
      <c r="Q1627" s="54">
        <f>[1]BANCO!BM169</f>
        <v>47.15</v>
      </c>
      <c r="R1627" s="54">
        <f>[1]BANCO!BQ169</f>
        <v>52.89</v>
      </c>
      <c r="S1627" s="54">
        <f>[1]BANCO!BU169</f>
        <v>0</v>
      </c>
      <c r="T1627" s="54">
        <f>[1]BANCO!BY169</f>
        <v>0</v>
      </c>
    </row>
    <row r="1628" spans="1:20" hidden="1" x14ac:dyDescent="0.2">
      <c r="A1628" s="42">
        <f>[1]BANCO!A170</f>
        <v>43862</v>
      </c>
      <c r="B1628" s="54">
        <f>[1]BANCO!E170</f>
        <v>85.82</v>
      </c>
      <c r="C1628" s="54">
        <f>[1]BANCO!I170</f>
        <v>22.82</v>
      </c>
      <c r="D1628" s="54">
        <f>[1]BANCO!M170</f>
        <v>20.53</v>
      </c>
      <c r="E1628" s="54">
        <f>[1]BANCO!Q170</f>
        <v>21.28</v>
      </c>
      <c r="F1628" s="54">
        <f>[1]BANCO!U170</f>
        <v>80.58</v>
      </c>
      <c r="G1628" s="54">
        <f>[1]BANCO!Y170</f>
        <v>96.63</v>
      </c>
      <c r="H1628" s="54">
        <f>[1]BANCO!AC170</f>
        <v>44.58</v>
      </c>
      <c r="I1628" s="54">
        <f>[1]BANCO!AG170</f>
        <v>36.89</v>
      </c>
      <c r="J1628" s="54">
        <f>[1]BANCO!AK170</f>
        <v>76.180000000000007</v>
      </c>
      <c r="K1628" s="54">
        <f>[1]BANCO!AO170</f>
        <v>52.56</v>
      </c>
      <c r="L1628" s="54">
        <f>[1]BANCO!AS170</f>
        <v>45.6</v>
      </c>
      <c r="M1628" s="54">
        <f>[1]BANCO!AW170</f>
        <v>59.73</v>
      </c>
      <c r="N1628" s="54">
        <f>[1]BANCO!BA170</f>
        <v>47.15</v>
      </c>
      <c r="O1628" s="54">
        <f>[1]BANCO!BE170</f>
        <v>52.89</v>
      </c>
      <c r="P1628" s="54">
        <f>[1]BANCO!BI170</f>
        <v>59.73</v>
      </c>
      <c r="Q1628" s="54">
        <f>[1]BANCO!BM170</f>
        <v>47.15</v>
      </c>
      <c r="R1628" s="54">
        <f>[1]BANCO!BQ170</f>
        <v>52.89</v>
      </c>
      <c r="S1628" s="54">
        <f>[1]BANCO!BU170</f>
        <v>0</v>
      </c>
      <c r="T1628" s="54">
        <f>[1]BANCO!BY170</f>
        <v>0</v>
      </c>
    </row>
    <row r="1629" spans="1:20" hidden="1" x14ac:dyDescent="0.2">
      <c r="A1629" s="42">
        <f>[1]BANCO!A171</f>
        <v>43891</v>
      </c>
      <c r="B1629" s="54">
        <f>[1]BANCO!E171</f>
        <v>85.82</v>
      </c>
      <c r="C1629" s="54">
        <f>[1]BANCO!I171</f>
        <v>22.82</v>
      </c>
      <c r="D1629" s="54">
        <f>[1]BANCO!M171</f>
        <v>20.53</v>
      </c>
      <c r="E1629" s="54">
        <f>[1]BANCO!Q171</f>
        <v>21.28</v>
      </c>
      <c r="F1629" s="54">
        <f>[1]BANCO!U171</f>
        <v>80.58</v>
      </c>
      <c r="G1629" s="54">
        <f>[1]BANCO!Y171</f>
        <v>96.63</v>
      </c>
      <c r="H1629" s="54">
        <f>[1]BANCO!AC171</f>
        <v>44.58</v>
      </c>
      <c r="I1629" s="54">
        <f>[1]BANCO!AG171</f>
        <v>36.89</v>
      </c>
      <c r="J1629" s="54">
        <f>[1]BANCO!AK171</f>
        <v>76.180000000000007</v>
      </c>
      <c r="K1629" s="54">
        <f>[1]BANCO!AO171</f>
        <v>52.56</v>
      </c>
      <c r="L1629" s="54">
        <f>[1]BANCO!AS171</f>
        <v>45.6</v>
      </c>
      <c r="M1629" s="54">
        <f>[1]BANCO!AW171</f>
        <v>59.73</v>
      </c>
      <c r="N1629" s="54">
        <f>[1]BANCO!BA171</f>
        <v>47.15</v>
      </c>
      <c r="O1629" s="54">
        <f>[1]BANCO!BE171</f>
        <v>52.89</v>
      </c>
      <c r="P1629" s="54">
        <f>[1]BANCO!BI171</f>
        <v>59.73</v>
      </c>
      <c r="Q1629" s="54">
        <f>[1]BANCO!BM171</f>
        <v>47.15</v>
      </c>
      <c r="R1629" s="54">
        <f>[1]BANCO!BQ171</f>
        <v>52.89</v>
      </c>
      <c r="S1629" s="54">
        <f>[1]BANCO!BU171</f>
        <v>0</v>
      </c>
      <c r="T1629" s="54">
        <f>[1]BANCO!BY171</f>
        <v>0</v>
      </c>
    </row>
    <row r="1630" spans="1:20" hidden="1" x14ac:dyDescent="0.2">
      <c r="A1630" s="42">
        <f>[1]BANCO!A172</f>
        <v>43922</v>
      </c>
      <c r="B1630" s="54">
        <f>[1]BANCO!E172</f>
        <v>85.82</v>
      </c>
      <c r="C1630" s="54">
        <f>[1]BANCO!I172</f>
        <v>22.82</v>
      </c>
      <c r="D1630" s="54">
        <f>[1]BANCO!M172</f>
        <v>20.53</v>
      </c>
      <c r="E1630" s="54">
        <f>[1]BANCO!Q172</f>
        <v>21.28</v>
      </c>
      <c r="F1630" s="54">
        <f>[1]BANCO!U172</f>
        <v>80.58</v>
      </c>
      <c r="G1630" s="54">
        <f>[1]BANCO!Y172</f>
        <v>96.63</v>
      </c>
      <c r="H1630" s="54">
        <f>[1]BANCO!AC172</f>
        <v>44.58</v>
      </c>
      <c r="I1630" s="54">
        <f>[1]BANCO!AG172</f>
        <v>36.89</v>
      </c>
      <c r="J1630" s="54">
        <f>[1]BANCO!AK172</f>
        <v>76.180000000000007</v>
      </c>
      <c r="K1630" s="54">
        <f>[1]BANCO!AO172</f>
        <v>52.56</v>
      </c>
      <c r="L1630" s="54">
        <f>[1]BANCO!AS172</f>
        <v>45.6</v>
      </c>
      <c r="M1630" s="54">
        <f>[1]BANCO!AW172</f>
        <v>59.73</v>
      </c>
      <c r="N1630" s="54">
        <f>[1]BANCO!BA172</f>
        <v>47.15</v>
      </c>
      <c r="O1630" s="54">
        <f>[1]BANCO!BE172</f>
        <v>52.89</v>
      </c>
      <c r="P1630" s="54">
        <f>[1]BANCO!BI172</f>
        <v>59.73</v>
      </c>
      <c r="Q1630" s="54">
        <f>[1]BANCO!BM172</f>
        <v>47.15</v>
      </c>
      <c r="R1630" s="54">
        <f>[1]BANCO!BQ172</f>
        <v>52.89</v>
      </c>
      <c r="S1630" s="54">
        <f>[1]BANCO!BU172</f>
        <v>0</v>
      </c>
      <c r="T1630" s="54">
        <f>[1]BANCO!BY172</f>
        <v>0</v>
      </c>
    </row>
    <row r="1631" spans="1:20" hidden="1" x14ac:dyDescent="0.2">
      <c r="A1631" s="42">
        <f>[1]BANCO!A173</f>
        <v>43952</v>
      </c>
      <c r="B1631" s="54">
        <f>[1]BANCO!E173</f>
        <v>85.82</v>
      </c>
      <c r="C1631" s="54">
        <f>[1]BANCO!I173</f>
        <v>22.82</v>
      </c>
      <c r="D1631" s="54">
        <f>[1]BANCO!M173</f>
        <v>20.53</v>
      </c>
      <c r="E1631" s="54">
        <f>[1]BANCO!Q173</f>
        <v>21.28</v>
      </c>
      <c r="F1631" s="54">
        <f>[1]BANCO!U173</f>
        <v>80.58</v>
      </c>
      <c r="G1631" s="54">
        <f>[1]BANCO!Y173</f>
        <v>96.63</v>
      </c>
      <c r="H1631" s="54">
        <f>[1]BANCO!AC173</f>
        <v>44.58</v>
      </c>
      <c r="I1631" s="54">
        <f>[1]BANCO!AG173</f>
        <v>36.89</v>
      </c>
      <c r="J1631" s="54">
        <f>[1]BANCO!AK173</f>
        <v>76.180000000000007</v>
      </c>
      <c r="K1631" s="54">
        <f>[1]BANCO!AO173</f>
        <v>52.56</v>
      </c>
      <c r="L1631" s="54">
        <f>[1]BANCO!AS173</f>
        <v>45.6</v>
      </c>
      <c r="M1631" s="54">
        <f>[1]BANCO!AW173</f>
        <v>59.73</v>
      </c>
      <c r="N1631" s="54">
        <f>[1]BANCO!BA173</f>
        <v>47.15</v>
      </c>
      <c r="O1631" s="54">
        <f>[1]BANCO!BE173</f>
        <v>52.89</v>
      </c>
      <c r="P1631" s="54">
        <f>[1]BANCO!BI173</f>
        <v>59.73</v>
      </c>
      <c r="Q1631" s="54">
        <f>[1]BANCO!BM173</f>
        <v>47.15</v>
      </c>
      <c r="R1631" s="54">
        <f>[1]BANCO!BQ173</f>
        <v>52.89</v>
      </c>
      <c r="S1631" s="54">
        <f>[1]BANCO!BU173</f>
        <v>0</v>
      </c>
      <c r="T1631" s="54">
        <f>[1]BANCO!BY173</f>
        <v>0</v>
      </c>
    </row>
    <row r="1632" spans="1:20" hidden="1" x14ac:dyDescent="0.2">
      <c r="A1632" s="42">
        <f>[1]BANCO!A174</f>
        <v>43983</v>
      </c>
      <c r="B1632" s="54">
        <f>[1]BANCO!E174</f>
        <v>86.72</v>
      </c>
      <c r="C1632" s="54">
        <f>[1]BANCO!I174</f>
        <v>23.06</v>
      </c>
      <c r="D1632" s="54">
        <f>[1]BANCO!M174</f>
        <v>20.75</v>
      </c>
      <c r="E1632" s="54">
        <f>[1]BANCO!Q174</f>
        <v>21.5</v>
      </c>
      <c r="F1632" s="54">
        <f>[1]BANCO!U174</f>
        <v>81.42</v>
      </c>
      <c r="G1632" s="54">
        <f>[1]BANCO!Y174</f>
        <v>97.63</v>
      </c>
      <c r="H1632" s="54">
        <f>[1]BANCO!AC174</f>
        <v>45.04</v>
      </c>
      <c r="I1632" s="54">
        <f>[1]BANCO!AG174</f>
        <v>37.28</v>
      </c>
      <c r="J1632" s="54">
        <f>[1]BANCO!AK174</f>
        <v>76.97</v>
      </c>
      <c r="K1632" s="54">
        <f>[1]BANCO!AO174</f>
        <v>53.11</v>
      </c>
      <c r="L1632" s="54">
        <f>[1]BANCO!AS174</f>
        <v>46.07</v>
      </c>
      <c r="M1632" s="54">
        <f>[1]BANCO!AW174</f>
        <v>60.35</v>
      </c>
      <c r="N1632" s="54">
        <f>[1]BANCO!BA174</f>
        <v>47.65</v>
      </c>
      <c r="O1632" s="54">
        <f>[1]BANCO!BE174</f>
        <v>53.44</v>
      </c>
      <c r="P1632" s="54">
        <f>[1]BANCO!BI174</f>
        <v>60.35</v>
      </c>
      <c r="Q1632" s="54">
        <f>[1]BANCO!BM174</f>
        <v>47.65</v>
      </c>
      <c r="R1632" s="54">
        <f>[1]BANCO!BQ174</f>
        <v>53.44</v>
      </c>
      <c r="S1632" s="54">
        <f>[1]BANCO!BU174</f>
        <v>0</v>
      </c>
      <c r="T1632" s="54">
        <f>[1]BANCO!BY174</f>
        <v>0</v>
      </c>
    </row>
    <row r="1633" spans="1:20" hidden="1" x14ac:dyDescent="0.2">
      <c r="A1633" s="42">
        <f>[1]BANCO!A175</f>
        <v>44013</v>
      </c>
      <c r="B1633" s="54">
        <f>[1]BANCO!E175</f>
        <v>87.21</v>
      </c>
      <c r="C1633" s="54">
        <f>[1]BANCO!I175</f>
        <v>23.19</v>
      </c>
      <c r="D1633" s="54">
        <f>[1]BANCO!M175</f>
        <v>20.87</v>
      </c>
      <c r="E1633" s="54">
        <f>[1]BANCO!Q175</f>
        <v>21.63</v>
      </c>
      <c r="F1633" s="54">
        <f>[1]BANCO!U175</f>
        <v>81.89</v>
      </c>
      <c r="G1633" s="54">
        <f>[1]BANCO!Y175</f>
        <v>98.19</v>
      </c>
      <c r="H1633" s="54">
        <f>[1]BANCO!AC175</f>
        <v>45.3</v>
      </c>
      <c r="I1633" s="54">
        <f>[1]BANCO!AG175</f>
        <v>37.49</v>
      </c>
      <c r="J1633" s="54">
        <f>[1]BANCO!AK175</f>
        <v>77.41</v>
      </c>
      <c r="K1633" s="54">
        <f>[1]BANCO!AO175</f>
        <v>53.42</v>
      </c>
      <c r="L1633" s="54">
        <f>[1]BANCO!AS175</f>
        <v>46.34</v>
      </c>
      <c r="M1633" s="54">
        <f>[1]BANCO!AW175</f>
        <v>60.69</v>
      </c>
      <c r="N1633" s="54">
        <f>[1]BANCO!BA175</f>
        <v>47.92</v>
      </c>
      <c r="O1633" s="54">
        <f>[1]BANCO!BE175</f>
        <v>53.75</v>
      </c>
      <c r="P1633" s="54">
        <f>[1]BANCO!BI175</f>
        <v>60.7</v>
      </c>
      <c r="Q1633" s="54">
        <f>[1]BANCO!BM175</f>
        <v>47.92</v>
      </c>
      <c r="R1633" s="54">
        <f>[1]BANCO!BQ175</f>
        <v>53.75</v>
      </c>
      <c r="S1633" s="54">
        <f>[1]BANCO!BU175</f>
        <v>0</v>
      </c>
      <c r="T1633" s="54">
        <f>[1]BANCO!BY175</f>
        <v>0</v>
      </c>
    </row>
    <row r="1634" spans="1:20" hidden="1" x14ac:dyDescent="0.2">
      <c r="A1634" s="42">
        <f>[1]BANCO!A176</f>
        <v>44044</v>
      </c>
      <c r="B1634" s="54">
        <f>[1]BANCO!E176</f>
        <v>87.21</v>
      </c>
      <c r="C1634" s="54">
        <f>[1]BANCO!I176</f>
        <v>23.19</v>
      </c>
      <c r="D1634" s="54">
        <f>[1]BANCO!M176</f>
        <v>20.87</v>
      </c>
      <c r="E1634" s="54">
        <f>[1]BANCO!Q176</f>
        <v>21.63</v>
      </c>
      <c r="F1634" s="54">
        <f>[1]BANCO!U176</f>
        <v>81.89</v>
      </c>
      <c r="G1634" s="54">
        <f>[1]BANCO!Y176</f>
        <v>98.19</v>
      </c>
      <c r="H1634" s="54">
        <f>[1]BANCO!AC176</f>
        <v>45.3</v>
      </c>
      <c r="I1634" s="54">
        <f>[1]BANCO!AG176</f>
        <v>37.49</v>
      </c>
      <c r="J1634" s="54">
        <f>[1]BANCO!AK176</f>
        <v>77.41</v>
      </c>
      <c r="K1634" s="54">
        <f>[1]BANCO!AO176</f>
        <v>53.42</v>
      </c>
      <c r="L1634" s="54">
        <f>[1]BANCO!AS176</f>
        <v>46.34</v>
      </c>
      <c r="M1634" s="54">
        <f>[1]BANCO!AW176</f>
        <v>60.69</v>
      </c>
      <c r="N1634" s="54">
        <f>[1]BANCO!BA176</f>
        <v>47.92</v>
      </c>
      <c r="O1634" s="54">
        <f>[1]BANCO!BE176</f>
        <v>53.75</v>
      </c>
      <c r="P1634" s="54">
        <f>[1]BANCO!BI176</f>
        <v>60.7</v>
      </c>
      <c r="Q1634" s="54">
        <f>[1]BANCO!BM176</f>
        <v>47.92</v>
      </c>
      <c r="R1634" s="54">
        <f>[1]BANCO!BQ176</f>
        <v>53.75</v>
      </c>
      <c r="S1634" s="54">
        <f>[1]BANCO!BU176</f>
        <v>0</v>
      </c>
      <c r="T1634" s="54">
        <f>[1]BANCO!BY176</f>
        <v>0</v>
      </c>
    </row>
    <row r="1635" spans="1:20" hidden="1" x14ac:dyDescent="0.2">
      <c r="A1635" s="42">
        <f>[1]BANCO!A177</f>
        <v>44075</v>
      </c>
      <c r="B1635" s="54">
        <f>[1]BANCO!E177</f>
        <v>87.21</v>
      </c>
      <c r="C1635" s="54">
        <f>[1]BANCO!I177</f>
        <v>23.19</v>
      </c>
      <c r="D1635" s="54">
        <f>[1]BANCO!M177</f>
        <v>20.87</v>
      </c>
      <c r="E1635" s="54">
        <f>[1]BANCO!Q177</f>
        <v>21.63</v>
      </c>
      <c r="F1635" s="54">
        <f>[1]BANCO!U177</f>
        <v>81.89</v>
      </c>
      <c r="G1635" s="54">
        <f>[1]BANCO!Y177</f>
        <v>98.19</v>
      </c>
      <c r="H1635" s="54">
        <f>[1]BANCO!AC177</f>
        <v>45.3</v>
      </c>
      <c r="I1635" s="54">
        <f>[1]BANCO!AG177</f>
        <v>37.49</v>
      </c>
      <c r="J1635" s="54">
        <f>[1]BANCO!AK177</f>
        <v>77.41</v>
      </c>
      <c r="K1635" s="54">
        <f>[1]BANCO!AO177</f>
        <v>53.42</v>
      </c>
      <c r="L1635" s="54">
        <f>[1]BANCO!AS177</f>
        <v>46.34</v>
      </c>
      <c r="M1635" s="54">
        <f>[1]BANCO!AW177</f>
        <v>60.69</v>
      </c>
      <c r="N1635" s="54">
        <f>[1]BANCO!BA177</f>
        <v>47.92</v>
      </c>
      <c r="O1635" s="54">
        <f>[1]BANCO!BE177</f>
        <v>53.75</v>
      </c>
      <c r="P1635" s="54">
        <f>[1]BANCO!BI177</f>
        <v>60.7</v>
      </c>
      <c r="Q1635" s="54">
        <f>[1]BANCO!BM177</f>
        <v>47.92</v>
      </c>
      <c r="R1635" s="54">
        <f>[1]BANCO!BQ177</f>
        <v>53.75</v>
      </c>
      <c r="S1635" s="54">
        <f>[1]BANCO!BU177</f>
        <v>0</v>
      </c>
      <c r="T1635" s="54">
        <f>[1]BANCO!BY177</f>
        <v>0</v>
      </c>
    </row>
    <row r="1636" spans="1:20" hidden="1" x14ac:dyDescent="0.2">
      <c r="A1636" s="42">
        <f>[1]BANCO!A178</f>
        <v>44105</v>
      </c>
      <c r="B1636" s="54">
        <f>[1]BANCO!E178</f>
        <v>87.21</v>
      </c>
      <c r="C1636" s="54">
        <f>[1]BANCO!I178</f>
        <v>23.19</v>
      </c>
      <c r="D1636" s="54">
        <f>[1]BANCO!M178</f>
        <v>20.87</v>
      </c>
      <c r="E1636" s="54">
        <f>[1]BANCO!Q178</f>
        <v>21.63</v>
      </c>
      <c r="F1636" s="54">
        <f>[1]BANCO!U178</f>
        <v>81.89</v>
      </c>
      <c r="G1636" s="54">
        <f>[1]BANCO!Y178</f>
        <v>98.19</v>
      </c>
      <c r="H1636" s="54">
        <f>[1]BANCO!AC178</f>
        <v>45.3</v>
      </c>
      <c r="I1636" s="54">
        <f>[1]BANCO!AG178</f>
        <v>37.49</v>
      </c>
      <c r="J1636" s="54">
        <f>[1]BANCO!AK178</f>
        <v>77.41</v>
      </c>
      <c r="K1636" s="54">
        <f>[1]BANCO!AO178</f>
        <v>53.42</v>
      </c>
      <c r="L1636" s="54">
        <f>[1]BANCO!AS178</f>
        <v>46.34</v>
      </c>
      <c r="M1636" s="54">
        <f>[1]BANCO!AW178</f>
        <v>60.69</v>
      </c>
      <c r="N1636" s="54">
        <f>[1]BANCO!BA178</f>
        <v>47.92</v>
      </c>
      <c r="O1636" s="54">
        <f>[1]BANCO!BE178</f>
        <v>53.75</v>
      </c>
      <c r="P1636" s="54">
        <f>[1]BANCO!BI178</f>
        <v>60.7</v>
      </c>
      <c r="Q1636" s="54">
        <f>[1]BANCO!BM178</f>
        <v>47.92</v>
      </c>
      <c r="R1636" s="54">
        <f>[1]BANCO!BQ178</f>
        <v>53.75</v>
      </c>
      <c r="S1636" s="54">
        <f>[1]BANCO!BU178</f>
        <v>0</v>
      </c>
      <c r="T1636" s="54">
        <f>[1]BANCO!BY178</f>
        <v>0</v>
      </c>
    </row>
    <row r="1637" spans="1:20" hidden="1" x14ac:dyDescent="0.2">
      <c r="A1637" s="42">
        <f>[1]BANCO!A179</f>
        <v>44136</v>
      </c>
      <c r="B1637" s="54">
        <f>[1]BANCO!E179</f>
        <v>87.21</v>
      </c>
      <c r="C1637" s="54">
        <f>[1]BANCO!I179</f>
        <v>23.19</v>
      </c>
      <c r="D1637" s="54">
        <f>[1]BANCO!M179</f>
        <v>20.87</v>
      </c>
      <c r="E1637" s="54">
        <f>[1]BANCO!Q179</f>
        <v>21.63</v>
      </c>
      <c r="F1637" s="54">
        <f>[1]BANCO!U179</f>
        <v>81.89</v>
      </c>
      <c r="G1637" s="54">
        <f>[1]BANCO!Y179</f>
        <v>98.19</v>
      </c>
      <c r="H1637" s="54">
        <f>[1]BANCO!AC179</f>
        <v>45.3</v>
      </c>
      <c r="I1637" s="54">
        <f>[1]BANCO!AG179</f>
        <v>37.49</v>
      </c>
      <c r="J1637" s="54">
        <f>[1]BANCO!AK179</f>
        <v>77.41</v>
      </c>
      <c r="K1637" s="54">
        <f>[1]BANCO!AO179</f>
        <v>53.42</v>
      </c>
      <c r="L1637" s="54">
        <f>[1]BANCO!AS179</f>
        <v>46.34</v>
      </c>
      <c r="M1637" s="54">
        <f>[1]BANCO!AW179</f>
        <v>60.69</v>
      </c>
      <c r="N1637" s="54">
        <f>[1]BANCO!BA179</f>
        <v>47.92</v>
      </c>
      <c r="O1637" s="54">
        <f>[1]BANCO!BE179</f>
        <v>53.75</v>
      </c>
      <c r="P1637" s="54">
        <f>[1]BANCO!BI179</f>
        <v>60.7</v>
      </c>
      <c r="Q1637" s="54">
        <f>[1]BANCO!BM179</f>
        <v>47.92</v>
      </c>
      <c r="R1637" s="54">
        <f>[1]BANCO!BQ179</f>
        <v>53.75</v>
      </c>
      <c r="S1637" s="54">
        <f>[1]BANCO!BU179</f>
        <v>0</v>
      </c>
      <c r="T1637" s="54">
        <f>[1]BANCO!BY179</f>
        <v>0</v>
      </c>
    </row>
    <row r="1638" spans="1:20" hidden="1" x14ac:dyDescent="0.2">
      <c r="A1638" s="42">
        <f>[1]BANCO!A180</f>
        <v>44166</v>
      </c>
      <c r="B1638" s="54">
        <f>[1]BANCO!E180</f>
        <v>87.21</v>
      </c>
      <c r="C1638" s="54">
        <f>[1]BANCO!I180</f>
        <v>23.19</v>
      </c>
      <c r="D1638" s="54">
        <f>[1]BANCO!M180</f>
        <v>20.87</v>
      </c>
      <c r="E1638" s="54">
        <f>[1]BANCO!Q180</f>
        <v>21.63</v>
      </c>
      <c r="F1638" s="54">
        <f>[1]BANCO!U180</f>
        <v>81.89</v>
      </c>
      <c r="G1638" s="54">
        <f>[1]BANCO!Y180</f>
        <v>98.19</v>
      </c>
      <c r="H1638" s="54">
        <f>[1]BANCO!AC180</f>
        <v>45.3</v>
      </c>
      <c r="I1638" s="54">
        <f>[1]BANCO!AG180</f>
        <v>37.49</v>
      </c>
      <c r="J1638" s="54">
        <f>[1]BANCO!AK180</f>
        <v>77.41</v>
      </c>
      <c r="K1638" s="54">
        <f>[1]BANCO!AO180</f>
        <v>53.42</v>
      </c>
      <c r="L1638" s="54">
        <f>[1]BANCO!AS180</f>
        <v>46.34</v>
      </c>
      <c r="M1638" s="54">
        <f>[1]BANCO!AW180</f>
        <v>60.69</v>
      </c>
      <c r="N1638" s="54">
        <f>[1]BANCO!BA180</f>
        <v>47.92</v>
      </c>
      <c r="O1638" s="54">
        <f>[1]BANCO!BE180</f>
        <v>53.75</v>
      </c>
      <c r="P1638" s="54">
        <f>[1]BANCO!BI180</f>
        <v>60.7</v>
      </c>
      <c r="Q1638" s="54">
        <f>[1]BANCO!BM180</f>
        <v>47.92</v>
      </c>
      <c r="R1638" s="54">
        <f>[1]BANCO!BQ180</f>
        <v>53.75</v>
      </c>
      <c r="S1638" s="54">
        <f>[1]BANCO!BU180</f>
        <v>0</v>
      </c>
      <c r="T1638" s="54">
        <f>[1]BANCO!BY180</f>
        <v>0</v>
      </c>
    </row>
    <row r="1639" spans="1:20" hidden="1" x14ac:dyDescent="0.2">
      <c r="A1639" s="42">
        <f>[1]BANCO!A181</f>
        <v>44197</v>
      </c>
      <c r="B1639" s="54">
        <f>[1]BANCO!E181</f>
        <v>87.21</v>
      </c>
      <c r="C1639" s="54">
        <f>[1]BANCO!I181</f>
        <v>23.19</v>
      </c>
      <c r="D1639" s="54">
        <f>[1]BANCO!M181</f>
        <v>20.87</v>
      </c>
      <c r="E1639" s="54">
        <f>[1]BANCO!Q181</f>
        <v>21.63</v>
      </c>
      <c r="F1639" s="54">
        <f>[1]BANCO!U181</f>
        <v>81.89</v>
      </c>
      <c r="G1639" s="54">
        <f>[1]BANCO!Y181</f>
        <v>98.19</v>
      </c>
      <c r="H1639" s="54">
        <f>[1]BANCO!AC181</f>
        <v>45.3</v>
      </c>
      <c r="I1639" s="54">
        <f>[1]BANCO!AG181</f>
        <v>37.49</v>
      </c>
      <c r="J1639" s="54">
        <f>[1]BANCO!AK181</f>
        <v>77.41</v>
      </c>
      <c r="K1639" s="54">
        <f>[1]BANCO!AO181</f>
        <v>53.42</v>
      </c>
      <c r="L1639" s="54">
        <f>[1]BANCO!AS181</f>
        <v>46.34</v>
      </c>
      <c r="M1639" s="54">
        <f>[1]BANCO!AW181</f>
        <v>60.69</v>
      </c>
      <c r="N1639" s="54">
        <f>[1]BANCO!BA181</f>
        <v>47.92</v>
      </c>
      <c r="O1639" s="54">
        <f>[1]BANCO!BE181</f>
        <v>53.75</v>
      </c>
      <c r="P1639" s="54">
        <f>[1]BANCO!BI181</f>
        <v>60.7</v>
      </c>
      <c r="Q1639" s="54">
        <f>[1]BANCO!BM181</f>
        <v>47.92</v>
      </c>
      <c r="R1639" s="54">
        <f>[1]BANCO!BQ181</f>
        <v>53.75</v>
      </c>
      <c r="S1639" s="54">
        <f>[1]BANCO!BU181</f>
        <v>0</v>
      </c>
      <c r="T1639" s="54">
        <f>[1]BANCO!BY181</f>
        <v>0</v>
      </c>
    </row>
    <row r="1640" spans="1:20" hidden="1" x14ac:dyDescent="0.2">
      <c r="A1640" s="42">
        <f>[1]BANCO!A182</f>
        <v>44228</v>
      </c>
      <c r="B1640" s="54">
        <f>[1]BANCO!E182</f>
        <v>87.21</v>
      </c>
      <c r="C1640" s="54">
        <f>[1]BANCO!I182</f>
        <v>23.19</v>
      </c>
      <c r="D1640" s="54">
        <f>[1]BANCO!M182</f>
        <v>20.87</v>
      </c>
      <c r="E1640" s="54">
        <f>[1]BANCO!Q182</f>
        <v>21.63</v>
      </c>
      <c r="F1640" s="54">
        <f>[1]BANCO!U182</f>
        <v>81.89</v>
      </c>
      <c r="G1640" s="54">
        <f>[1]BANCO!Y182</f>
        <v>98.19</v>
      </c>
      <c r="H1640" s="54">
        <f>[1]BANCO!AC182</f>
        <v>45.3</v>
      </c>
      <c r="I1640" s="54">
        <f>[1]BANCO!AG182</f>
        <v>37.49</v>
      </c>
      <c r="J1640" s="54">
        <f>[1]BANCO!AK182</f>
        <v>77.41</v>
      </c>
      <c r="K1640" s="54">
        <f>[1]BANCO!AO182</f>
        <v>53.42</v>
      </c>
      <c r="L1640" s="54">
        <f>[1]BANCO!AS182</f>
        <v>46.34</v>
      </c>
      <c r="M1640" s="54">
        <f>[1]BANCO!AW182</f>
        <v>60.69</v>
      </c>
      <c r="N1640" s="54">
        <f>[1]BANCO!BA182</f>
        <v>47.92</v>
      </c>
      <c r="O1640" s="54">
        <f>[1]BANCO!BE182</f>
        <v>53.75</v>
      </c>
      <c r="P1640" s="54">
        <f>[1]BANCO!BI182</f>
        <v>60.7</v>
      </c>
      <c r="Q1640" s="54">
        <f>[1]BANCO!BM182</f>
        <v>47.92</v>
      </c>
      <c r="R1640" s="54">
        <f>[1]BANCO!BQ182</f>
        <v>53.75</v>
      </c>
      <c r="S1640" s="54">
        <f>[1]BANCO!BU182</f>
        <v>0</v>
      </c>
      <c r="T1640" s="54">
        <f>[1]BANCO!BY182</f>
        <v>0</v>
      </c>
    </row>
    <row r="1641" spans="1:20" hidden="1" x14ac:dyDescent="0.2">
      <c r="A1641" s="42">
        <f>[1]BANCO!A183</f>
        <v>44256</v>
      </c>
      <c r="B1641" s="54">
        <f>[1]BANCO!E183</f>
        <v>87.21</v>
      </c>
      <c r="C1641" s="54">
        <f>[1]BANCO!I183</f>
        <v>23.19</v>
      </c>
      <c r="D1641" s="54">
        <f>[1]BANCO!M183</f>
        <v>20.87</v>
      </c>
      <c r="E1641" s="54">
        <f>[1]BANCO!Q183</f>
        <v>21.63</v>
      </c>
      <c r="F1641" s="54">
        <f>[1]BANCO!U183</f>
        <v>81.89</v>
      </c>
      <c r="G1641" s="54">
        <f>[1]BANCO!Y183</f>
        <v>98.19</v>
      </c>
      <c r="H1641" s="54">
        <f>[1]BANCO!AC183</f>
        <v>45.3</v>
      </c>
      <c r="I1641" s="54">
        <f>[1]BANCO!AG183</f>
        <v>37.49</v>
      </c>
      <c r="J1641" s="54">
        <f>[1]BANCO!AK183</f>
        <v>77.41</v>
      </c>
      <c r="K1641" s="54">
        <f>[1]BANCO!AO183</f>
        <v>53.42</v>
      </c>
      <c r="L1641" s="54">
        <f>[1]BANCO!AS183</f>
        <v>46.34</v>
      </c>
      <c r="M1641" s="54">
        <f>[1]BANCO!AW183</f>
        <v>60.69</v>
      </c>
      <c r="N1641" s="54">
        <f>[1]BANCO!BA183</f>
        <v>47.92</v>
      </c>
      <c r="O1641" s="54">
        <f>[1]BANCO!BE183</f>
        <v>53.75</v>
      </c>
      <c r="P1641" s="54">
        <f>[1]BANCO!BI183</f>
        <v>60.7</v>
      </c>
      <c r="Q1641" s="54">
        <f>[1]BANCO!BM183</f>
        <v>47.92</v>
      </c>
      <c r="R1641" s="54">
        <f>[1]BANCO!BQ183</f>
        <v>53.75</v>
      </c>
      <c r="S1641" s="54">
        <f>[1]BANCO!BU183</f>
        <v>0</v>
      </c>
      <c r="T1641" s="54">
        <f>[1]BANCO!BY183</f>
        <v>0</v>
      </c>
    </row>
    <row r="1642" spans="1:20" hidden="1" x14ac:dyDescent="0.2">
      <c r="A1642" s="42">
        <f>[1]BANCO!A184</f>
        <v>44287</v>
      </c>
      <c r="B1642" s="54">
        <f>[1]BANCO!E184</f>
        <v>87.21</v>
      </c>
      <c r="C1642" s="54">
        <f>[1]BANCO!I184</f>
        <v>23.19</v>
      </c>
      <c r="D1642" s="54">
        <f>[1]BANCO!M184</f>
        <v>20.87</v>
      </c>
      <c r="E1642" s="54">
        <f>[1]BANCO!Q184</f>
        <v>21.63</v>
      </c>
      <c r="F1642" s="54">
        <f>[1]BANCO!U184</f>
        <v>81.89</v>
      </c>
      <c r="G1642" s="54">
        <f>[1]BANCO!Y184</f>
        <v>98.19</v>
      </c>
      <c r="H1642" s="54">
        <f>[1]BANCO!AC184</f>
        <v>45.3</v>
      </c>
      <c r="I1642" s="54">
        <f>[1]BANCO!AG184</f>
        <v>37.49</v>
      </c>
      <c r="J1642" s="54">
        <f>[1]BANCO!AK184</f>
        <v>77.41</v>
      </c>
      <c r="K1642" s="54">
        <f>[1]BANCO!AO184</f>
        <v>53.42</v>
      </c>
      <c r="L1642" s="54">
        <f>[1]BANCO!AS184</f>
        <v>46.34</v>
      </c>
      <c r="M1642" s="54">
        <f>[1]BANCO!AW184</f>
        <v>60.69</v>
      </c>
      <c r="N1642" s="54">
        <f>[1]BANCO!BA184</f>
        <v>47.92</v>
      </c>
      <c r="O1642" s="54">
        <f>[1]BANCO!BE184</f>
        <v>53.75</v>
      </c>
      <c r="P1642" s="54">
        <f>[1]BANCO!BI184</f>
        <v>60.7</v>
      </c>
      <c r="Q1642" s="54">
        <f>[1]BANCO!BM184</f>
        <v>47.92</v>
      </c>
      <c r="R1642" s="54">
        <f>[1]BANCO!BQ184</f>
        <v>53.75</v>
      </c>
      <c r="S1642" s="54">
        <f>[1]BANCO!BU184</f>
        <v>0</v>
      </c>
      <c r="T1642" s="54">
        <f>[1]BANCO!BY184</f>
        <v>0</v>
      </c>
    </row>
    <row r="1643" spans="1:20" hidden="1" x14ac:dyDescent="0.2">
      <c r="A1643" s="42">
        <f>[1]BANCO!A185</f>
        <v>44317</v>
      </c>
      <c r="B1643" s="54">
        <f>[1]BANCO!E185</f>
        <v>89.2</v>
      </c>
      <c r="C1643" s="54">
        <f>[1]BANCO!I185</f>
        <v>23.72</v>
      </c>
      <c r="D1643" s="54">
        <f>[1]BANCO!M185</f>
        <v>21.34</v>
      </c>
      <c r="E1643" s="54">
        <f>[1]BANCO!Q185</f>
        <v>22.12</v>
      </c>
      <c r="F1643" s="54">
        <f>[1]BANCO!U185</f>
        <v>83.75</v>
      </c>
      <c r="G1643" s="54">
        <f>[1]BANCO!Y185</f>
        <v>100.42</v>
      </c>
      <c r="H1643" s="54">
        <f>[1]BANCO!AC185</f>
        <v>46.33</v>
      </c>
      <c r="I1643" s="54">
        <f>[1]BANCO!AG185</f>
        <v>38.340000000000003</v>
      </c>
      <c r="J1643" s="54">
        <f>[1]BANCO!AK185</f>
        <v>79.180000000000007</v>
      </c>
      <c r="K1643" s="54">
        <f>[1]BANCO!AO185</f>
        <v>54.63</v>
      </c>
      <c r="L1643" s="54">
        <f>[1]BANCO!AS185</f>
        <v>47.39</v>
      </c>
      <c r="M1643" s="54">
        <f>[1]BANCO!AW185</f>
        <v>62.07</v>
      </c>
      <c r="N1643" s="54">
        <f>[1]BANCO!BA185</f>
        <v>49.01</v>
      </c>
      <c r="O1643" s="54">
        <f>[1]BANCO!BE185</f>
        <v>54.97</v>
      </c>
      <c r="P1643" s="54">
        <f>[1]BANCO!BI185</f>
        <v>62.08</v>
      </c>
      <c r="Q1643" s="54">
        <f>[1]BANCO!BM185</f>
        <v>49.01</v>
      </c>
      <c r="R1643" s="54">
        <f>[1]BANCO!BQ185</f>
        <v>54.97</v>
      </c>
      <c r="S1643" s="54">
        <f>[1]BANCO!BU185</f>
        <v>0</v>
      </c>
      <c r="T1643" s="54">
        <f>[1]BANCO!BY185</f>
        <v>0</v>
      </c>
    </row>
    <row r="1644" spans="1:20" hidden="1" x14ac:dyDescent="0.2">
      <c r="A1644" s="42">
        <f>[1]BANCO!A186</f>
        <v>44348</v>
      </c>
      <c r="B1644" s="54">
        <f>[1]BANCO!E186</f>
        <v>91.58</v>
      </c>
      <c r="C1644" s="54">
        <f>[1]BANCO!I186</f>
        <v>24.35</v>
      </c>
      <c r="D1644" s="54">
        <f>[1]BANCO!M186</f>
        <v>21.91</v>
      </c>
      <c r="E1644" s="54">
        <f>[1]BANCO!Q186</f>
        <v>22.71</v>
      </c>
      <c r="F1644" s="54">
        <f>[1]BANCO!U186</f>
        <v>85.99</v>
      </c>
      <c r="G1644" s="54">
        <f>[1]BANCO!Y186</f>
        <v>103.11</v>
      </c>
      <c r="H1644" s="54">
        <f>[1]BANCO!AC186</f>
        <v>47.57</v>
      </c>
      <c r="I1644" s="54">
        <f>[1]BANCO!AG186</f>
        <v>39.369999999999997</v>
      </c>
      <c r="J1644" s="54">
        <f>[1]BANCO!AK186</f>
        <v>81.290000000000006</v>
      </c>
      <c r="K1644" s="54">
        <f>[1]BANCO!AO186</f>
        <v>56.09</v>
      </c>
      <c r="L1644" s="54">
        <f>[1]BANCO!AS186</f>
        <v>48.66</v>
      </c>
      <c r="M1644" s="54">
        <f>[1]BANCO!AW186</f>
        <v>63.73</v>
      </c>
      <c r="N1644" s="54">
        <f>[1]BANCO!BA186</f>
        <v>50.32</v>
      </c>
      <c r="O1644" s="54">
        <f>[1]BANCO!BE186</f>
        <v>56.44</v>
      </c>
      <c r="P1644" s="54">
        <f>[1]BANCO!BI186</f>
        <v>63.74</v>
      </c>
      <c r="Q1644" s="54">
        <f>[1]BANCO!BM186</f>
        <v>50.32</v>
      </c>
      <c r="R1644" s="54">
        <f>[1]BANCO!BQ186</f>
        <v>56.44</v>
      </c>
      <c r="S1644" s="54">
        <f>[1]BANCO!BU186</f>
        <v>0</v>
      </c>
      <c r="T1644" s="54">
        <f>[1]BANCO!BY186</f>
        <v>0</v>
      </c>
    </row>
    <row r="1645" spans="1:20" hidden="1" x14ac:dyDescent="0.2">
      <c r="A1645" s="42">
        <f>[1]BANCO!A187</f>
        <v>44378</v>
      </c>
      <c r="B1645" s="54">
        <f>[1]BANCO!E187</f>
        <v>91.58</v>
      </c>
      <c r="C1645" s="54">
        <f>[1]BANCO!I187</f>
        <v>24.35</v>
      </c>
      <c r="D1645" s="54">
        <f>[1]BANCO!M187</f>
        <v>21.91</v>
      </c>
      <c r="E1645" s="54">
        <f>[1]BANCO!Q187</f>
        <v>22.71</v>
      </c>
      <c r="F1645" s="54">
        <f>[1]BANCO!U187</f>
        <v>85.99</v>
      </c>
      <c r="G1645" s="54">
        <f>[1]BANCO!Y187</f>
        <v>103.11</v>
      </c>
      <c r="H1645" s="54">
        <f>[1]BANCO!AC187</f>
        <v>47.57</v>
      </c>
      <c r="I1645" s="54">
        <f>[1]BANCO!AG187</f>
        <v>39.369999999999997</v>
      </c>
      <c r="J1645" s="54">
        <f>[1]BANCO!AK187</f>
        <v>81.290000000000006</v>
      </c>
      <c r="K1645" s="54">
        <f>[1]BANCO!AO187</f>
        <v>56.09</v>
      </c>
      <c r="L1645" s="54">
        <f>[1]BANCO!AS187</f>
        <v>48.66</v>
      </c>
      <c r="M1645" s="54">
        <f>[1]BANCO!AW187</f>
        <v>63.73</v>
      </c>
      <c r="N1645" s="54">
        <f>[1]BANCO!BA187</f>
        <v>50.32</v>
      </c>
      <c r="O1645" s="54">
        <f>[1]BANCO!BE187</f>
        <v>56.44</v>
      </c>
      <c r="P1645" s="54">
        <f>[1]BANCO!BI187</f>
        <v>63.74</v>
      </c>
      <c r="Q1645" s="54">
        <f>[1]BANCO!BM187</f>
        <v>50.32</v>
      </c>
      <c r="R1645" s="54">
        <f>[1]BANCO!BQ187</f>
        <v>56.44</v>
      </c>
      <c r="S1645" s="54">
        <f>[1]BANCO!BU187</f>
        <v>0</v>
      </c>
      <c r="T1645" s="54">
        <f>[1]BANCO!BY187</f>
        <v>0</v>
      </c>
    </row>
    <row r="1646" spans="1:20" hidden="1" x14ac:dyDescent="0.2">
      <c r="A1646" s="42">
        <f>[1]BANCO!A188</f>
        <v>44409</v>
      </c>
      <c r="B1646" s="54">
        <f>[1]BANCO!E188</f>
        <v>91.58</v>
      </c>
      <c r="C1646" s="54">
        <f>[1]BANCO!I188</f>
        <v>24.35</v>
      </c>
      <c r="D1646" s="54">
        <f>[1]BANCO!M188</f>
        <v>21.91</v>
      </c>
      <c r="E1646" s="54">
        <f>[1]BANCO!Q188</f>
        <v>22.71</v>
      </c>
      <c r="F1646" s="54">
        <f>[1]BANCO!U188</f>
        <v>85.99</v>
      </c>
      <c r="G1646" s="54">
        <f>[1]BANCO!Y188</f>
        <v>103.11</v>
      </c>
      <c r="H1646" s="54">
        <f>[1]BANCO!AC188</f>
        <v>47.57</v>
      </c>
      <c r="I1646" s="54">
        <f>[1]BANCO!AG188</f>
        <v>39.369999999999997</v>
      </c>
      <c r="J1646" s="54">
        <f>[1]BANCO!AK188</f>
        <v>81.290000000000006</v>
      </c>
      <c r="K1646" s="54">
        <f>[1]BANCO!AO188</f>
        <v>56.09</v>
      </c>
      <c r="L1646" s="54">
        <f>[1]BANCO!AS188</f>
        <v>48.66</v>
      </c>
      <c r="M1646" s="54">
        <f>[1]BANCO!AW188</f>
        <v>63.73</v>
      </c>
      <c r="N1646" s="54">
        <f>[1]BANCO!BA188</f>
        <v>50.32</v>
      </c>
      <c r="O1646" s="54">
        <f>[1]BANCO!BE188</f>
        <v>56.44</v>
      </c>
      <c r="P1646" s="54">
        <f>[1]BANCO!BI188</f>
        <v>63.74</v>
      </c>
      <c r="Q1646" s="54">
        <f>[1]BANCO!BM188</f>
        <v>50.32</v>
      </c>
      <c r="R1646" s="54">
        <f>[1]BANCO!BQ188</f>
        <v>56.44</v>
      </c>
      <c r="S1646" s="54">
        <f>[1]BANCO!BU188</f>
        <v>0</v>
      </c>
      <c r="T1646" s="54">
        <f>[1]BANCO!BY188</f>
        <v>0</v>
      </c>
    </row>
    <row r="1647" spans="1:20" hidden="1" x14ac:dyDescent="0.2">
      <c r="A1647" s="42">
        <f>[1]BANCO!A189</f>
        <v>44440</v>
      </c>
      <c r="B1647" s="54">
        <f>[1]BANCO!E189</f>
        <v>91.58</v>
      </c>
      <c r="C1647" s="54">
        <f>[1]BANCO!I189</f>
        <v>24.35</v>
      </c>
      <c r="D1647" s="54">
        <f>[1]BANCO!M189</f>
        <v>21.91</v>
      </c>
      <c r="E1647" s="54">
        <f>[1]BANCO!Q189</f>
        <v>22.71</v>
      </c>
      <c r="F1647" s="54">
        <f>[1]BANCO!U189</f>
        <v>85.99</v>
      </c>
      <c r="G1647" s="54">
        <f>[1]BANCO!Y189</f>
        <v>103.11</v>
      </c>
      <c r="H1647" s="54">
        <f>[1]BANCO!AC189</f>
        <v>47.57</v>
      </c>
      <c r="I1647" s="54">
        <f>[1]BANCO!AG189</f>
        <v>39.369999999999997</v>
      </c>
      <c r="J1647" s="54">
        <f>[1]BANCO!AK189</f>
        <v>81.290000000000006</v>
      </c>
      <c r="K1647" s="54">
        <f>[1]BANCO!AO189</f>
        <v>56.09</v>
      </c>
      <c r="L1647" s="54">
        <f>[1]BANCO!AS189</f>
        <v>48.66</v>
      </c>
      <c r="M1647" s="54">
        <f>[1]BANCO!AW189</f>
        <v>63.73</v>
      </c>
      <c r="N1647" s="54">
        <f>[1]BANCO!BA189</f>
        <v>50.32</v>
      </c>
      <c r="O1647" s="54">
        <f>[1]BANCO!BE189</f>
        <v>56.44</v>
      </c>
      <c r="P1647" s="54">
        <f>[1]BANCO!BI189</f>
        <v>63.74</v>
      </c>
      <c r="Q1647" s="54">
        <f>[1]BANCO!BM189</f>
        <v>50.32</v>
      </c>
      <c r="R1647" s="54">
        <f>[1]BANCO!BQ189</f>
        <v>56.44</v>
      </c>
      <c r="S1647" s="54">
        <f>[1]BANCO!BU189</f>
        <v>0</v>
      </c>
      <c r="T1647" s="54">
        <f>[1]BANCO!BY189</f>
        <v>0</v>
      </c>
    </row>
    <row r="1648" spans="1:20" hidden="1" x14ac:dyDescent="0.2">
      <c r="A1648" s="42">
        <f>[1]BANCO!A190</f>
        <v>44470</v>
      </c>
      <c r="B1648" s="54">
        <f>[1]BANCO!E190</f>
        <v>91.58</v>
      </c>
      <c r="C1648" s="54">
        <f>[1]BANCO!I190</f>
        <v>24.35</v>
      </c>
      <c r="D1648" s="54">
        <f>[1]BANCO!M190</f>
        <v>21.91</v>
      </c>
      <c r="E1648" s="54">
        <f>[1]BANCO!Q190</f>
        <v>22.71</v>
      </c>
      <c r="F1648" s="54">
        <f>[1]BANCO!U190</f>
        <v>85.99</v>
      </c>
      <c r="G1648" s="54">
        <f>[1]BANCO!Y190</f>
        <v>103.11</v>
      </c>
      <c r="H1648" s="54">
        <f>[1]BANCO!AC190</f>
        <v>47.57</v>
      </c>
      <c r="I1648" s="54">
        <f>[1]BANCO!AG190</f>
        <v>39.369999999999997</v>
      </c>
      <c r="J1648" s="54">
        <f>[1]BANCO!AK190</f>
        <v>81.290000000000006</v>
      </c>
      <c r="K1648" s="54">
        <f>[1]BANCO!AO190</f>
        <v>56.09</v>
      </c>
      <c r="L1648" s="54">
        <f>[1]BANCO!AS190</f>
        <v>48.66</v>
      </c>
      <c r="M1648" s="54">
        <f>[1]BANCO!AW190</f>
        <v>63.73</v>
      </c>
      <c r="N1648" s="54">
        <f>[1]BANCO!BA190</f>
        <v>50.32</v>
      </c>
      <c r="O1648" s="54">
        <f>[1]BANCO!BE190</f>
        <v>56.44</v>
      </c>
      <c r="P1648" s="54">
        <f>[1]BANCO!BI190</f>
        <v>63.74</v>
      </c>
      <c r="Q1648" s="54">
        <f>[1]BANCO!BM190</f>
        <v>50.32</v>
      </c>
      <c r="R1648" s="54">
        <f>[1]BANCO!BQ190</f>
        <v>56.44</v>
      </c>
      <c r="S1648" s="54">
        <f>[1]BANCO!BU190</f>
        <v>0</v>
      </c>
      <c r="T1648" s="54">
        <f>[1]BANCO!BY190</f>
        <v>0</v>
      </c>
    </row>
    <row r="1649" spans="1:20" hidden="1" x14ac:dyDescent="0.2">
      <c r="A1649" s="42">
        <f>[1]BANCO!A191</f>
        <v>44501</v>
      </c>
      <c r="B1649" s="54">
        <f>[1]BANCO!E191</f>
        <v>91.68</v>
      </c>
      <c r="C1649" s="54">
        <f>[1]BANCO!I191</f>
        <v>24.38</v>
      </c>
      <c r="D1649" s="54">
        <f>[1]BANCO!M191</f>
        <v>21.93</v>
      </c>
      <c r="E1649" s="54">
        <f>[1]BANCO!Q191</f>
        <v>22.73</v>
      </c>
      <c r="F1649" s="54">
        <f>[1]BANCO!U191</f>
        <v>86.08</v>
      </c>
      <c r="G1649" s="54">
        <f>[1]BANCO!Y191</f>
        <v>103.22</v>
      </c>
      <c r="H1649" s="54">
        <f>[1]BANCO!AC191</f>
        <v>47.62</v>
      </c>
      <c r="I1649" s="54">
        <f>[1]BANCO!AG191</f>
        <v>39.409999999999997</v>
      </c>
      <c r="J1649" s="54">
        <f>[1]BANCO!AK191</f>
        <v>81.38</v>
      </c>
      <c r="K1649" s="54">
        <f>[1]BANCO!AO191</f>
        <v>56.15</v>
      </c>
      <c r="L1649" s="54">
        <f>[1]BANCO!AS191</f>
        <v>48.71</v>
      </c>
      <c r="M1649" s="54">
        <f>[1]BANCO!AW191</f>
        <v>63.8</v>
      </c>
      <c r="N1649" s="54">
        <f>[1]BANCO!BA191</f>
        <v>50.37</v>
      </c>
      <c r="O1649" s="54">
        <f>[1]BANCO!BE191</f>
        <v>56.5</v>
      </c>
      <c r="P1649" s="54">
        <f>[1]BANCO!BI191</f>
        <v>63.81</v>
      </c>
      <c r="Q1649" s="54">
        <f>[1]BANCO!BM191</f>
        <v>50.37</v>
      </c>
      <c r="R1649" s="54">
        <f>[1]BANCO!BQ191</f>
        <v>56.5</v>
      </c>
      <c r="S1649" s="54">
        <f>[1]BANCO!BU191</f>
        <v>0</v>
      </c>
      <c r="T1649" s="54">
        <f>[1]BANCO!BY191</f>
        <v>0</v>
      </c>
    </row>
    <row r="1650" spans="1:20" hidden="1" x14ac:dyDescent="0.2">
      <c r="A1650" s="42">
        <f>[1]BANCO!A192</f>
        <v>44531</v>
      </c>
      <c r="B1650" s="54">
        <f>[1]BANCO!E192</f>
        <v>91.68</v>
      </c>
      <c r="C1650" s="54">
        <f>[1]BANCO!I192</f>
        <v>24.38</v>
      </c>
      <c r="D1650" s="54">
        <f>[1]BANCO!M192</f>
        <v>21.93</v>
      </c>
      <c r="E1650" s="54">
        <f>[1]BANCO!Q192</f>
        <v>22.73</v>
      </c>
      <c r="F1650" s="54">
        <f>[1]BANCO!U192</f>
        <v>86.08</v>
      </c>
      <c r="G1650" s="54">
        <f>[1]BANCO!Y192</f>
        <v>103.22</v>
      </c>
      <c r="H1650" s="54">
        <f>[1]BANCO!AC192</f>
        <v>47.62</v>
      </c>
      <c r="I1650" s="54">
        <f>[1]BANCO!AG192</f>
        <v>39.409999999999997</v>
      </c>
      <c r="J1650" s="54">
        <f>[1]BANCO!AK192</f>
        <v>81.38</v>
      </c>
      <c r="K1650" s="54">
        <f>[1]BANCO!AO192</f>
        <v>56.15</v>
      </c>
      <c r="L1650" s="54">
        <f>[1]BANCO!AS192</f>
        <v>48.71</v>
      </c>
      <c r="M1650" s="54">
        <f>[1]BANCO!AW192</f>
        <v>63.8</v>
      </c>
      <c r="N1650" s="54">
        <f>[1]BANCO!BA192</f>
        <v>50.37</v>
      </c>
      <c r="O1650" s="54">
        <f>[1]BANCO!BE192</f>
        <v>56.5</v>
      </c>
      <c r="P1650" s="54">
        <f>[1]BANCO!BI192</f>
        <v>63.81</v>
      </c>
      <c r="Q1650" s="54">
        <f>[1]BANCO!BM192</f>
        <v>50.37</v>
      </c>
      <c r="R1650" s="54">
        <f>[1]BANCO!BQ192</f>
        <v>56.5</v>
      </c>
      <c r="S1650" s="54">
        <f>[1]BANCO!BU192</f>
        <v>0</v>
      </c>
      <c r="T1650" s="54">
        <f>[1]BANCO!BY192</f>
        <v>0</v>
      </c>
    </row>
    <row r="1651" spans="1:20" hidden="1" x14ac:dyDescent="0.2">
      <c r="A1651" s="42">
        <f>[1]BANCO!A193</f>
        <v>44562</v>
      </c>
      <c r="B1651" s="54">
        <f>[1]BANCO!E193</f>
        <v>91.68</v>
      </c>
      <c r="C1651" s="54">
        <f>[1]BANCO!I193</f>
        <v>24.38</v>
      </c>
      <c r="D1651" s="54">
        <f>[1]BANCO!M193</f>
        <v>21.93</v>
      </c>
      <c r="E1651" s="54">
        <f>[1]BANCO!Q193</f>
        <v>22.73</v>
      </c>
      <c r="F1651" s="54">
        <f>[1]BANCO!U193</f>
        <v>86.08</v>
      </c>
      <c r="G1651" s="54">
        <f>[1]BANCO!Y193</f>
        <v>103.22</v>
      </c>
      <c r="H1651" s="54">
        <f>[1]BANCO!AC193</f>
        <v>47.62</v>
      </c>
      <c r="I1651" s="54">
        <f>[1]BANCO!AG193</f>
        <v>39.409999999999997</v>
      </c>
      <c r="J1651" s="54">
        <f>[1]BANCO!AK193</f>
        <v>81.38</v>
      </c>
      <c r="K1651" s="54">
        <f>[1]BANCO!AO193</f>
        <v>56.15</v>
      </c>
      <c r="L1651" s="54">
        <f>[1]BANCO!AS193</f>
        <v>48.71</v>
      </c>
      <c r="M1651" s="54">
        <f>[1]BANCO!AW193</f>
        <v>63.8</v>
      </c>
      <c r="N1651" s="54">
        <f>[1]BANCO!BA193</f>
        <v>50.37</v>
      </c>
      <c r="O1651" s="54">
        <f>[1]BANCO!BE193</f>
        <v>56.5</v>
      </c>
      <c r="P1651" s="54">
        <f>[1]BANCO!BI193</f>
        <v>63.81</v>
      </c>
      <c r="Q1651" s="54">
        <f>[1]BANCO!BM193</f>
        <v>50.37</v>
      </c>
      <c r="R1651" s="54">
        <f>[1]BANCO!BQ193</f>
        <v>56.5</v>
      </c>
      <c r="S1651" s="54">
        <f>[1]BANCO!BU193</f>
        <v>0</v>
      </c>
      <c r="T1651" s="54">
        <f>[1]BANCO!BY193</f>
        <v>0</v>
      </c>
    </row>
    <row r="1652" spans="1:20" hidden="1" x14ac:dyDescent="0.2">
      <c r="A1652" s="42">
        <f>[1]BANCO!A194</f>
        <v>44593</v>
      </c>
      <c r="B1652" s="54">
        <f>[1]BANCO!E194</f>
        <v>91.68</v>
      </c>
      <c r="C1652" s="54">
        <f>[1]BANCO!I194</f>
        <v>24.38</v>
      </c>
      <c r="D1652" s="54">
        <f>[1]BANCO!M194</f>
        <v>21.93</v>
      </c>
      <c r="E1652" s="54">
        <f>[1]BANCO!Q194</f>
        <v>22.73</v>
      </c>
      <c r="F1652" s="54">
        <f>[1]BANCO!U194</f>
        <v>86.08</v>
      </c>
      <c r="G1652" s="54">
        <f>[1]BANCO!Y194</f>
        <v>103.22</v>
      </c>
      <c r="H1652" s="54">
        <f>[1]BANCO!AC194</f>
        <v>47.62</v>
      </c>
      <c r="I1652" s="54">
        <f>[1]BANCO!AG194</f>
        <v>39.409999999999997</v>
      </c>
      <c r="J1652" s="54">
        <f>[1]BANCO!AK194</f>
        <v>81.38</v>
      </c>
      <c r="K1652" s="54">
        <f>[1]BANCO!AO194</f>
        <v>56.15</v>
      </c>
      <c r="L1652" s="54">
        <f>[1]BANCO!AS194</f>
        <v>48.71</v>
      </c>
      <c r="M1652" s="54">
        <f>[1]BANCO!AW194</f>
        <v>63.8</v>
      </c>
      <c r="N1652" s="54">
        <f>[1]BANCO!BA194</f>
        <v>50.37</v>
      </c>
      <c r="O1652" s="54">
        <f>[1]BANCO!BE194</f>
        <v>56.5</v>
      </c>
      <c r="P1652" s="54">
        <f>[1]BANCO!BI194</f>
        <v>63.81</v>
      </c>
      <c r="Q1652" s="54">
        <f>[1]BANCO!BM194</f>
        <v>50.37</v>
      </c>
      <c r="R1652" s="54">
        <f>[1]BANCO!BQ194</f>
        <v>56.5</v>
      </c>
      <c r="S1652" s="54">
        <f>[1]BANCO!BU194</f>
        <v>0</v>
      </c>
      <c r="T1652" s="54">
        <f>[1]BANCO!BY194</f>
        <v>0</v>
      </c>
    </row>
    <row r="1653" spans="1:20" hidden="1" x14ac:dyDescent="0.2">
      <c r="A1653" s="42">
        <f>[1]BANCO!A195</f>
        <v>44621</v>
      </c>
      <c r="B1653" s="54">
        <f>[1]BANCO!E195</f>
        <v>91.68</v>
      </c>
      <c r="C1653" s="54">
        <f>[1]BANCO!I195</f>
        <v>24.38</v>
      </c>
      <c r="D1653" s="54">
        <f>[1]BANCO!M195</f>
        <v>21.93</v>
      </c>
      <c r="E1653" s="54">
        <f>[1]BANCO!Q195</f>
        <v>22.73</v>
      </c>
      <c r="F1653" s="54">
        <f>[1]BANCO!U195</f>
        <v>86.08</v>
      </c>
      <c r="G1653" s="54">
        <f>[1]BANCO!Y195</f>
        <v>103.22</v>
      </c>
      <c r="H1653" s="54">
        <f>[1]BANCO!AC195</f>
        <v>47.62</v>
      </c>
      <c r="I1653" s="54">
        <f>[1]BANCO!AG195</f>
        <v>39.409999999999997</v>
      </c>
      <c r="J1653" s="54">
        <f>[1]BANCO!AK195</f>
        <v>81.38</v>
      </c>
      <c r="K1653" s="54">
        <f>[1]BANCO!AO195</f>
        <v>56.15</v>
      </c>
      <c r="L1653" s="54">
        <f>[1]BANCO!AS195</f>
        <v>48.71</v>
      </c>
      <c r="M1653" s="54">
        <f>[1]BANCO!AW195</f>
        <v>63.8</v>
      </c>
      <c r="N1653" s="54">
        <f>[1]BANCO!BA195</f>
        <v>50.37</v>
      </c>
      <c r="O1653" s="54">
        <f>[1]BANCO!BE195</f>
        <v>56.5</v>
      </c>
      <c r="P1653" s="54">
        <f>[1]BANCO!BI195</f>
        <v>63.81</v>
      </c>
      <c r="Q1653" s="54">
        <f>[1]BANCO!BM195</f>
        <v>50.37</v>
      </c>
      <c r="R1653" s="54">
        <f>[1]BANCO!BQ195</f>
        <v>56.5</v>
      </c>
      <c r="S1653" s="54">
        <f>[1]BANCO!BU195</f>
        <v>0</v>
      </c>
      <c r="T1653" s="54">
        <f>[1]BANCO!BY195</f>
        <v>0</v>
      </c>
    </row>
    <row r="1654" spans="1:20" hidden="1" x14ac:dyDescent="0.2">
      <c r="A1654" s="42">
        <f>[1]BANCO!A196</f>
        <v>44652</v>
      </c>
      <c r="B1654" s="54">
        <f>[1]BANCO!E196</f>
        <v>91.68</v>
      </c>
      <c r="C1654" s="54">
        <f>[1]BANCO!I196</f>
        <v>24.38</v>
      </c>
      <c r="D1654" s="54">
        <f>[1]BANCO!M196</f>
        <v>21.93</v>
      </c>
      <c r="E1654" s="54">
        <f>[1]BANCO!Q196</f>
        <v>22.73</v>
      </c>
      <c r="F1654" s="54">
        <f>[1]BANCO!U196</f>
        <v>86.08</v>
      </c>
      <c r="G1654" s="54">
        <f>[1]BANCO!Y196</f>
        <v>103.22</v>
      </c>
      <c r="H1654" s="54">
        <f>[1]BANCO!AC196</f>
        <v>47.62</v>
      </c>
      <c r="I1654" s="54">
        <f>[1]BANCO!AG196</f>
        <v>39.409999999999997</v>
      </c>
      <c r="J1654" s="54">
        <f>[1]BANCO!AK196</f>
        <v>81.38</v>
      </c>
      <c r="K1654" s="54">
        <f>[1]BANCO!AO196</f>
        <v>56.15</v>
      </c>
      <c r="L1654" s="54">
        <f>[1]BANCO!AS196</f>
        <v>48.71</v>
      </c>
      <c r="M1654" s="54">
        <f>[1]BANCO!AW196</f>
        <v>63.8</v>
      </c>
      <c r="N1654" s="54">
        <f>[1]BANCO!BA196</f>
        <v>50.37</v>
      </c>
      <c r="O1654" s="54">
        <f>[1]BANCO!BE196</f>
        <v>56.5</v>
      </c>
      <c r="P1654" s="54">
        <f>[1]BANCO!BI196</f>
        <v>63.81</v>
      </c>
      <c r="Q1654" s="54">
        <f>[1]BANCO!BM196</f>
        <v>50.37</v>
      </c>
      <c r="R1654" s="54">
        <f>[1]BANCO!BQ196</f>
        <v>56.5</v>
      </c>
      <c r="S1654" s="54">
        <f>[1]BANCO!BU196</f>
        <v>0</v>
      </c>
      <c r="T1654" s="54">
        <f>[1]BANCO!BY196</f>
        <v>0</v>
      </c>
    </row>
    <row r="1655" spans="1:20" hidden="1" x14ac:dyDescent="0.2">
      <c r="A1655" s="42">
        <f>[1]BANCO!A197</f>
        <v>44682</v>
      </c>
      <c r="B1655" s="54">
        <f>[1]BANCO!E197</f>
        <v>95.88</v>
      </c>
      <c r="C1655" s="54">
        <f>[1]BANCO!I197</f>
        <v>25.49</v>
      </c>
      <c r="D1655" s="54">
        <f>[1]BANCO!M197</f>
        <v>22.94</v>
      </c>
      <c r="E1655" s="54">
        <f>[1]BANCO!Q197</f>
        <v>23.78</v>
      </c>
      <c r="F1655" s="54">
        <f>[1]BANCO!U197</f>
        <v>90.02</v>
      </c>
      <c r="G1655" s="54">
        <f>[1]BANCO!Y197</f>
        <v>107.95</v>
      </c>
      <c r="H1655" s="54">
        <f>[1]BANCO!AC197</f>
        <v>49.8</v>
      </c>
      <c r="I1655" s="54">
        <f>[1]BANCO!AG197</f>
        <v>41.21</v>
      </c>
      <c r="J1655" s="54">
        <f>[1]BANCO!AK197</f>
        <v>85.11</v>
      </c>
      <c r="K1655" s="54">
        <f>[1]BANCO!AO197</f>
        <v>58.72</v>
      </c>
      <c r="L1655" s="54">
        <f>[1]BANCO!AS197</f>
        <v>50.94</v>
      </c>
      <c r="M1655" s="54">
        <f>[1]BANCO!AW197</f>
        <v>66.72</v>
      </c>
      <c r="N1655" s="54">
        <f>[1]BANCO!BA197</f>
        <v>52.68</v>
      </c>
      <c r="O1655" s="54">
        <f>[1]BANCO!BE197</f>
        <v>59.09</v>
      </c>
      <c r="P1655" s="54">
        <f>[1]BANCO!BI197</f>
        <v>66.73</v>
      </c>
      <c r="Q1655" s="54">
        <f>[1]BANCO!BM197</f>
        <v>52.68</v>
      </c>
      <c r="R1655" s="54">
        <f>[1]BANCO!BQ197</f>
        <v>59.09</v>
      </c>
      <c r="S1655" s="54">
        <f>[1]BANCO!BU197</f>
        <v>0</v>
      </c>
      <c r="T1655" s="54">
        <f>[1]BANCO!BY197</f>
        <v>0</v>
      </c>
    </row>
    <row r="1656" spans="1:20" hidden="1" x14ac:dyDescent="0.2">
      <c r="A1656" s="42">
        <f>[1]BANCO!A198</f>
        <v>44713</v>
      </c>
      <c r="B1656" s="54">
        <f>[1]BANCO!E198</f>
        <v>100.09</v>
      </c>
      <c r="C1656" s="54">
        <f>[1]BANCO!I198</f>
        <v>26.61</v>
      </c>
      <c r="D1656" s="54">
        <f>[1]BANCO!M198</f>
        <v>23.95</v>
      </c>
      <c r="E1656" s="54">
        <f>[1]BANCO!Q198</f>
        <v>24.82</v>
      </c>
      <c r="F1656" s="54">
        <f>[1]BANCO!U198</f>
        <v>93.98</v>
      </c>
      <c r="G1656" s="54">
        <f>[1]BANCO!Y198</f>
        <v>112.69</v>
      </c>
      <c r="H1656" s="54">
        <f>[1]BANCO!AC198</f>
        <v>51.99</v>
      </c>
      <c r="I1656" s="54">
        <f>[1]BANCO!AG198</f>
        <v>43.03</v>
      </c>
      <c r="J1656" s="54">
        <f>[1]BANCO!AK198</f>
        <v>88.85</v>
      </c>
      <c r="K1656" s="54">
        <f>[1]BANCO!AO198</f>
        <v>61.31</v>
      </c>
      <c r="L1656" s="54">
        <f>[1]BANCO!AS198</f>
        <v>53.18</v>
      </c>
      <c r="M1656" s="54">
        <f>[1]BANCO!AW198</f>
        <v>69.66</v>
      </c>
      <c r="N1656" s="54">
        <f>[1]BANCO!BA198</f>
        <v>55</v>
      </c>
      <c r="O1656" s="54">
        <f>[1]BANCO!BE198</f>
        <v>61.69</v>
      </c>
      <c r="P1656" s="54">
        <f>[1]BANCO!BI198</f>
        <v>69.67</v>
      </c>
      <c r="Q1656" s="54">
        <f>[1]BANCO!BM198</f>
        <v>55</v>
      </c>
      <c r="R1656" s="54">
        <f>[1]BANCO!BQ198</f>
        <v>61.68</v>
      </c>
      <c r="S1656" s="54">
        <f>[1]BANCO!BU198</f>
        <v>0</v>
      </c>
      <c r="T1656" s="54">
        <f>[1]BANCO!BY198</f>
        <v>0</v>
      </c>
    </row>
    <row r="1657" spans="1:20" hidden="1" x14ac:dyDescent="0.2">
      <c r="A1657" s="42">
        <f>[1]BANCO!A199</f>
        <v>44743</v>
      </c>
      <c r="B1657" s="54">
        <f>[1]BANCO!E199</f>
        <v>100.56</v>
      </c>
      <c r="C1657" s="54">
        <f>[1]BANCO!I199</f>
        <v>26.74</v>
      </c>
      <c r="D1657" s="54">
        <f>[1]BANCO!M199</f>
        <v>24.06</v>
      </c>
      <c r="E1657" s="54">
        <f>[1]BANCO!Q199</f>
        <v>24.94</v>
      </c>
      <c r="F1657" s="54">
        <f>[1]BANCO!U199</f>
        <v>94.42</v>
      </c>
      <c r="G1657" s="54">
        <f>[1]BANCO!Y199</f>
        <v>113.22</v>
      </c>
      <c r="H1657" s="54">
        <f>[1]BANCO!AC199</f>
        <v>52.23</v>
      </c>
      <c r="I1657" s="54">
        <f>[1]BANCO!AG199</f>
        <v>43.23</v>
      </c>
      <c r="J1657" s="54">
        <f>[1]BANCO!AK199</f>
        <v>89.26</v>
      </c>
      <c r="K1657" s="54">
        <f>[1]BANCO!AO199</f>
        <v>61.59</v>
      </c>
      <c r="L1657" s="54">
        <f>[1]BANCO!AS199</f>
        <v>53.43</v>
      </c>
      <c r="M1657" s="54">
        <f>[1]BANCO!AW199</f>
        <v>69.98</v>
      </c>
      <c r="N1657" s="54">
        <f>[1]BANCO!BA199</f>
        <v>55.25</v>
      </c>
      <c r="O1657" s="54">
        <f>[1]BANCO!BE199</f>
        <v>61.97</v>
      </c>
      <c r="P1657" s="54">
        <f>[1]BANCO!BI199</f>
        <v>69.989999999999995</v>
      </c>
      <c r="Q1657" s="54">
        <f>[1]BANCO!BM199</f>
        <v>55.25</v>
      </c>
      <c r="R1657" s="54">
        <f>[1]BANCO!BQ199</f>
        <v>61.97</v>
      </c>
      <c r="S1657" s="54">
        <f>[1]BANCO!BU199</f>
        <v>0</v>
      </c>
      <c r="T1657" s="54">
        <f>[1]BANCO!BY199</f>
        <v>0</v>
      </c>
    </row>
    <row r="1658" spans="1:20" hidden="1" x14ac:dyDescent="0.2">
      <c r="A1658" s="42">
        <f>[1]BANCO!A200</f>
        <v>44774</v>
      </c>
      <c r="B1658" s="54">
        <f>[1]BANCO!E200</f>
        <v>100.61</v>
      </c>
      <c r="C1658" s="54">
        <f>[1]BANCO!I200</f>
        <v>26.75</v>
      </c>
      <c r="D1658" s="54">
        <f>[1]BANCO!M200</f>
        <v>24.07</v>
      </c>
      <c r="E1658" s="54">
        <f>[1]BANCO!Q200</f>
        <v>24.95</v>
      </c>
      <c r="F1658" s="54">
        <f>[1]BANCO!U200</f>
        <v>94.46</v>
      </c>
      <c r="G1658" s="54">
        <f>[1]BANCO!Y200</f>
        <v>113.27</v>
      </c>
      <c r="H1658" s="54">
        <f>[1]BANCO!AC200</f>
        <v>52.26</v>
      </c>
      <c r="I1658" s="54">
        <f>[1]BANCO!AG200</f>
        <v>43.25</v>
      </c>
      <c r="J1658" s="54">
        <f>[1]BANCO!AK200</f>
        <v>89.3</v>
      </c>
      <c r="K1658" s="54">
        <f>[1]BANCO!AO200</f>
        <v>61.62</v>
      </c>
      <c r="L1658" s="54">
        <f>[1]BANCO!AS200</f>
        <v>53.45</v>
      </c>
      <c r="M1658" s="54">
        <f>[1]BANCO!AW200</f>
        <v>70.02</v>
      </c>
      <c r="N1658" s="54">
        <f>[1]BANCO!BA200</f>
        <v>55.28</v>
      </c>
      <c r="O1658" s="54">
        <f>[1]BANCO!BE200</f>
        <v>62</v>
      </c>
      <c r="P1658" s="54">
        <f>[1]BANCO!BI200</f>
        <v>70.02</v>
      </c>
      <c r="Q1658" s="54">
        <f>[1]BANCO!BM200</f>
        <v>55.28</v>
      </c>
      <c r="R1658" s="54">
        <f>[1]BANCO!BQ200</f>
        <v>62</v>
      </c>
      <c r="S1658" s="54">
        <f>[1]BANCO!BU200</f>
        <v>0</v>
      </c>
      <c r="T1658" s="54">
        <f>[1]BANCO!BY200</f>
        <v>0</v>
      </c>
    </row>
    <row r="1659" spans="1:20" hidden="1" x14ac:dyDescent="0.2">
      <c r="A1659" s="42">
        <f>[1]BANCO!A201</f>
        <v>44805</v>
      </c>
      <c r="B1659" s="54">
        <f>[1]BANCO!E201</f>
        <v>100.61</v>
      </c>
      <c r="C1659" s="54">
        <f>[1]BANCO!I201</f>
        <v>26.75</v>
      </c>
      <c r="D1659" s="54">
        <f>[1]BANCO!M201</f>
        <v>24.07</v>
      </c>
      <c r="E1659" s="54">
        <f>[1]BANCO!Q201</f>
        <v>24.95</v>
      </c>
      <c r="F1659" s="54">
        <f>[1]BANCO!U201</f>
        <v>94.46</v>
      </c>
      <c r="G1659" s="54">
        <f>[1]BANCO!Y201</f>
        <v>113.27</v>
      </c>
      <c r="H1659" s="54">
        <f>[1]BANCO!AC201</f>
        <v>52.26</v>
      </c>
      <c r="I1659" s="54">
        <f>[1]BANCO!AG201</f>
        <v>43.25</v>
      </c>
      <c r="J1659" s="54">
        <f>[1]BANCO!AK201</f>
        <v>89.3</v>
      </c>
      <c r="K1659" s="54">
        <f>[1]BANCO!AO201</f>
        <v>61.62</v>
      </c>
      <c r="L1659" s="54">
        <f>[1]BANCO!AS201</f>
        <v>53.45</v>
      </c>
      <c r="M1659" s="54">
        <f>[1]BANCO!AW201</f>
        <v>70.02</v>
      </c>
      <c r="N1659" s="54">
        <f>[1]BANCO!BA201</f>
        <v>55.28</v>
      </c>
      <c r="O1659" s="54">
        <f>[1]BANCO!BE201</f>
        <v>62</v>
      </c>
      <c r="P1659" s="54">
        <f>[1]BANCO!BI201</f>
        <v>70.02</v>
      </c>
      <c r="Q1659" s="54">
        <f>[1]BANCO!BM201</f>
        <v>55.28</v>
      </c>
      <c r="R1659" s="54">
        <f>[1]BANCO!BQ201</f>
        <v>62</v>
      </c>
      <c r="S1659" s="54">
        <f>[1]BANCO!BU201</f>
        <v>0</v>
      </c>
      <c r="T1659" s="54">
        <f>[1]BANCO!BY201</f>
        <v>0</v>
      </c>
    </row>
    <row r="1660" spans="1:20" hidden="1" x14ac:dyDescent="0.2">
      <c r="A1660" s="42">
        <f>[1]BANCO!A202</f>
        <v>44835</v>
      </c>
      <c r="B1660" s="54">
        <f>[1]BANCO!E202</f>
        <v>100.61</v>
      </c>
      <c r="C1660" s="54">
        <f>[1]BANCO!I202</f>
        <v>26.75</v>
      </c>
      <c r="D1660" s="54">
        <f>[1]BANCO!M202</f>
        <v>24.07</v>
      </c>
      <c r="E1660" s="54">
        <f>[1]BANCO!Q202</f>
        <v>24.95</v>
      </c>
      <c r="F1660" s="54">
        <f>[1]BANCO!U202</f>
        <v>94.46</v>
      </c>
      <c r="G1660" s="54">
        <f>[1]BANCO!Y202</f>
        <v>113.27</v>
      </c>
      <c r="H1660" s="54">
        <f>[1]BANCO!AC202</f>
        <v>52.26</v>
      </c>
      <c r="I1660" s="54">
        <f>[1]BANCO!AG202</f>
        <v>43.25</v>
      </c>
      <c r="J1660" s="54">
        <f>[1]BANCO!AK202</f>
        <v>89.3</v>
      </c>
      <c r="K1660" s="54">
        <f>[1]BANCO!AO202</f>
        <v>61.62</v>
      </c>
      <c r="L1660" s="54">
        <f>[1]BANCO!AS202</f>
        <v>53.45</v>
      </c>
      <c r="M1660" s="54">
        <f>[1]BANCO!AW202</f>
        <v>70.02</v>
      </c>
      <c r="N1660" s="54">
        <f>[1]BANCO!BA202</f>
        <v>55.28</v>
      </c>
      <c r="O1660" s="54">
        <f>[1]BANCO!BE202</f>
        <v>62</v>
      </c>
      <c r="P1660" s="54">
        <f>[1]BANCO!BI202</f>
        <v>70.02</v>
      </c>
      <c r="Q1660" s="54">
        <f>[1]BANCO!BM202</f>
        <v>55.28</v>
      </c>
      <c r="R1660" s="54">
        <f>[1]BANCO!BQ202</f>
        <v>62</v>
      </c>
      <c r="S1660" s="54">
        <f>[1]BANCO!BU202</f>
        <v>0</v>
      </c>
      <c r="T1660" s="54">
        <f>[1]BANCO!BY202</f>
        <v>0</v>
      </c>
    </row>
    <row r="1661" spans="1:20" hidden="1" x14ac:dyDescent="0.2">
      <c r="A1661" s="42">
        <f>[1]BANCO!A203</f>
        <v>44866</v>
      </c>
      <c r="B1661" s="54">
        <f>[1]BANCO!E203</f>
        <v>100.76</v>
      </c>
      <c r="C1661" s="54">
        <f>[1]BANCO!I203</f>
        <v>26.79</v>
      </c>
      <c r="D1661" s="54">
        <f>[1]BANCO!M203</f>
        <v>24.11</v>
      </c>
      <c r="E1661" s="54">
        <f>[1]BANCO!Q203</f>
        <v>24.99</v>
      </c>
      <c r="F1661" s="54">
        <f>[1]BANCO!U203</f>
        <v>94.6</v>
      </c>
      <c r="G1661" s="54">
        <f>[1]BANCO!Y203</f>
        <v>113.44</v>
      </c>
      <c r="H1661" s="54">
        <f>[1]BANCO!AC203</f>
        <v>52.34</v>
      </c>
      <c r="I1661" s="54">
        <f>[1]BANCO!AG203</f>
        <v>43.31</v>
      </c>
      <c r="J1661" s="54">
        <f>[1]BANCO!AK203</f>
        <v>89.44</v>
      </c>
      <c r="K1661" s="54">
        <f>[1]BANCO!AO203</f>
        <v>61.71</v>
      </c>
      <c r="L1661" s="54">
        <f>[1]BANCO!AS203</f>
        <v>53.53</v>
      </c>
      <c r="M1661" s="54">
        <f>[1]BANCO!AW203</f>
        <v>70.12</v>
      </c>
      <c r="N1661" s="54">
        <f>[1]BANCO!BA203</f>
        <v>55.36</v>
      </c>
      <c r="O1661" s="54">
        <f>[1]BANCO!BE203</f>
        <v>62.1</v>
      </c>
      <c r="P1661" s="54">
        <f>[1]BANCO!BI203</f>
        <v>70.13</v>
      </c>
      <c r="Q1661" s="54">
        <f>[1]BANCO!BM203</f>
        <v>55.36</v>
      </c>
      <c r="R1661" s="54">
        <f>[1]BANCO!BQ203</f>
        <v>62.09</v>
      </c>
      <c r="S1661" s="54">
        <f>[1]BANCO!BU203</f>
        <v>0</v>
      </c>
      <c r="T1661" s="54">
        <f>[1]BANCO!BY203</f>
        <v>0</v>
      </c>
    </row>
    <row r="1662" spans="1:20" hidden="1" x14ac:dyDescent="0.2">
      <c r="A1662" s="42">
        <f>[1]BANCO!A204</f>
        <v>44896</v>
      </c>
      <c r="B1662" s="54">
        <f>[1]BANCO!E204</f>
        <v>100.76</v>
      </c>
      <c r="C1662" s="54">
        <f>[1]BANCO!I204</f>
        <v>26.79</v>
      </c>
      <c r="D1662" s="54">
        <f>[1]BANCO!M204</f>
        <v>24.11</v>
      </c>
      <c r="E1662" s="54">
        <f>[1]BANCO!Q204</f>
        <v>24.99</v>
      </c>
      <c r="F1662" s="54">
        <f>[1]BANCO!U204</f>
        <v>94.6</v>
      </c>
      <c r="G1662" s="54">
        <f>[1]BANCO!Y204</f>
        <v>113.44</v>
      </c>
      <c r="H1662" s="54">
        <f>[1]BANCO!AC204</f>
        <v>52.34</v>
      </c>
      <c r="I1662" s="54">
        <f>[1]BANCO!AG204</f>
        <v>43.31</v>
      </c>
      <c r="J1662" s="54">
        <f>[1]BANCO!AK204</f>
        <v>89.44</v>
      </c>
      <c r="K1662" s="54">
        <f>[1]BANCO!AO204</f>
        <v>61.71</v>
      </c>
      <c r="L1662" s="54">
        <f>[1]BANCO!AS204</f>
        <v>53.53</v>
      </c>
      <c r="M1662" s="54">
        <f>[1]BANCO!AW204</f>
        <v>70.12</v>
      </c>
      <c r="N1662" s="54">
        <f>[1]BANCO!BA204</f>
        <v>55.36</v>
      </c>
      <c r="O1662" s="54">
        <f>[1]BANCO!BE204</f>
        <v>62.1</v>
      </c>
      <c r="P1662" s="54">
        <f>[1]BANCO!BI204</f>
        <v>70.13</v>
      </c>
      <c r="Q1662" s="54">
        <f>[1]BANCO!BM204</f>
        <v>55.36</v>
      </c>
      <c r="R1662" s="54">
        <f>[1]BANCO!BQ204</f>
        <v>62.09</v>
      </c>
      <c r="S1662" s="54">
        <f>[1]BANCO!BU204</f>
        <v>0</v>
      </c>
      <c r="T1662" s="54">
        <f>[1]BANCO!BY204</f>
        <v>0</v>
      </c>
    </row>
    <row r="1663" spans="1:20" hidden="1" x14ac:dyDescent="0.2">
      <c r="A1663" s="42">
        <f>[1]BANCO!A205</f>
        <v>44927</v>
      </c>
      <c r="B1663" s="54">
        <f>[1]BANCO!E205</f>
        <v>100.76</v>
      </c>
      <c r="C1663" s="54">
        <f>[1]BANCO!I205</f>
        <v>26.79</v>
      </c>
      <c r="D1663" s="54">
        <f>[1]BANCO!M205</f>
        <v>24.11</v>
      </c>
      <c r="E1663" s="54">
        <f>[1]BANCO!Q205</f>
        <v>24.99</v>
      </c>
      <c r="F1663" s="54">
        <f>[1]BANCO!U205</f>
        <v>94.6</v>
      </c>
      <c r="G1663" s="54">
        <f>[1]BANCO!Y205</f>
        <v>113.44</v>
      </c>
      <c r="H1663" s="54">
        <f>[1]BANCO!AC205</f>
        <v>52.34</v>
      </c>
      <c r="I1663" s="54">
        <f>[1]BANCO!AG205</f>
        <v>43.31</v>
      </c>
      <c r="J1663" s="54">
        <f>[1]BANCO!AK205</f>
        <v>89.44</v>
      </c>
      <c r="K1663" s="54">
        <f>[1]BANCO!AO205</f>
        <v>61.71</v>
      </c>
      <c r="L1663" s="54">
        <f>[1]BANCO!AS205</f>
        <v>53.53</v>
      </c>
      <c r="M1663" s="54">
        <f>[1]BANCO!AW205</f>
        <v>70.12</v>
      </c>
      <c r="N1663" s="54">
        <f>[1]BANCO!BA205</f>
        <v>55.36</v>
      </c>
      <c r="O1663" s="54">
        <f>[1]BANCO!BE205</f>
        <v>62.1</v>
      </c>
      <c r="P1663" s="54">
        <f>[1]BANCO!BI205</f>
        <v>70.13</v>
      </c>
      <c r="Q1663" s="54">
        <f>[1]BANCO!BM205</f>
        <v>55.36</v>
      </c>
      <c r="R1663" s="54">
        <f>[1]BANCO!BQ205</f>
        <v>62.09</v>
      </c>
      <c r="S1663" s="54">
        <f>[1]BANCO!BU205</f>
        <v>0</v>
      </c>
      <c r="T1663" s="54">
        <f>[1]BANCO!BY205</f>
        <v>0</v>
      </c>
    </row>
    <row r="1664" spans="1:20" hidden="1" x14ac:dyDescent="0.2">
      <c r="A1664" s="42">
        <f>[1]BANCO!A206</f>
        <v>44958</v>
      </c>
      <c r="B1664" s="54">
        <f>[1]BANCO!E206</f>
        <v>100.76</v>
      </c>
      <c r="C1664" s="54">
        <f>[1]BANCO!I206</f>
        <v>26.79</v>
      </c>
      <c r="D1664" s="54">
        <f>[1]BANCO!M206</f>
        <v>24.11</v>
      </c>
      <c r="E1664" s="54">
        <f>[1]BANCO!Q206</f>
        <v>24.99</v>
      </c>
      <c r="F1664" s="54">
        <f>[1]BANCO!U206</f>
        <v>94.6</v>
      </c>
      <c r="G1664" s="54">
        <f>[1]BANCO!Y206</f>
        <v>113.44</v>
      </c>
      <c r="H1664" s="54">
        <f>[1]BANCO!AC206</f>
        <v>52.34</v>
      </c>
      <c r="I1664" s="54">
        <f>[1]BANCO!AG206</f>
        <v>43.31</v>
      </c>
      <c r="J1664" s="54">
        <f>[1]BANCO!AK206</f>
        <v>89.44</v>
      </c>
      <c r="K1664" s="54">
        <f>[1]BANCO!AO206</f>
        <v>61.71</v>
      </c>
      <c r="L1664" s="54">
        <f>[1]BANCO!AS206</f>
        <v>53.53</v>
      </c>
      <c r="M1664" s="54">
        <f>[1]BANCO!AW206</f>
        <v>70.12</v>
      </c>
      <c r="N1664" s="54">
        <f>[1]BANCO!BA206</f>
        <v>55.36</v>
      </c>
      <c r="O1664" s="54">
        <f>[1]BANCO!BE206</f>
        <v>62.1</v>
      </c>
      <c r="P1664" s="54">
        <f>[1]BANCO!BI206</f>
        <v>70.13</v>
      </c>
      <c r="Q1664" s="54">
        <f>[1]BANCO!BM206</f>
        <v>55.36</v>
      </c>
      <c r="R1664" s="54">
        <f>[1]BANCO!BQ206</f>
        <v>62.09</v>
      </c>
      <c r="S1664" s="54">
        <f>[1]BANCO!BU206</f>
        <v>0</v>
      </c>
      <c r="T1664" s="54">
        <f>[1]BANCO!BY206</f>
        <v>0</v>
      </c>
    </row>
    <row r="1665" spans="1:20" hidden="1" x14ac:dyDescent="0.2">
      <c r="A1665" s="42">
        <f>[1]BANCO!A207</f>
        <v>44986</v>
      </c>
      <c r="B1665" s="54">
        <f>[1]BANCO!E207</f>
        <v>100.76</v>
      </c>
      <c r="C1665" s="54">
        <f>[1]BANCO!I207</f>
        <v>26.79</v>
      </c>
      <c r="D1665" s="54">
        <f>[1]BANCO!M207</f>
        <v>24.11</v>
      </c>
      <c r="E1665" s="54">
        <f>[1]BANCO!Q207</f>
        <v>24.99</v>
      </c>
      <c r="F1665" s="54">
        <f>[1]BANCO!U207</f>
        <v>94.6</v>
      </c>
      <c r="G1665" s="54">
        <f>[1]BANCO!Y207</f>
        <v>113.44</v>
      </c>
      <c r="H1665" s="54">
        <f>[1]BANCO!AC207</f>
        <v>52.34</v>
      </c>
      <c r="I1665" s="54">
        <f>[1]BANCO!AG207</f>
        <v>43.31</v>
      </c>
      <c r="J1665" s="54">
        <f>[1]BANCO!AK207</f>
        <v>89.44</v>
      </c>
      <c r="K1665" s="54">
        <f>[1]BANCO!AO207</f>
        <v>61.71</v>
      </c>
      <c r="L1665" s="54">
        <f>[1]BANCO!AS207</f>
        <v>53.53</v>
      </c>
      <c r="M1665" s="54">
        <f>[1]BANCO!AW207</f>
        <v>70.12</v>
      </c>
      <c r="N1665" s="54">
        <f>[1]BANCO!BA207</f>
        <v>55.36</v>
      </c>
      <c r="O1665" s="54">
        <f>[1]BANCO!BE207</f>
        <v>62.1</v>
      </c>
      <c r="P1665" s="54">
        <f>[1]BANCO!BI207</f>
        <v>70.13</v>
      </c>
      <c r="Q1665" s="54">
        <f>[1]BANCO!BM207</f>
        <v>55.36</v>
      </c>
      <c r="R1665" s="54">
        <f>[1]BANCO!BQ207</f>
        <v>62.09</v>
      </c>
      <c r="S1665" s="54">
        <f>[1]BANCO!BU207</f>
        <v>0</v>
      </c>
      <c r="T1665" s="54">
        <f>[1]BANCO!BY207</f>
        <v>0</v>
      </c>
    </row>
    <row r="1666" spans="1:20" hidden="1" x14ac:dyDescent="0.2">
      <c r="A1666" s="42">
        <f>[1]BANCO!A208</f>
        <v>45017</v>
      </c>
      <c r="B1666" s="54">
        <f>[1]BANCO!E208</f>
        <v>100.76</v>
      </c>
      <c r="C1666" s="54">
        <f>[1]BANCO!I208</f>
        <v>26.79</v>
      </c>
      <c r="D1666" s="54">
        <f>[1]BANCO!M208</f>
        <v>24.11</v>
      </c>
      <c r="E1666" s="54">
        <f>[1]BANCO!Q208</f>
        <v>24.99</v>
      </c>
      <c r="F1666" s="54">
        <f>[1]BANCO!U208</f>
        <v>94.6</v>
      </c>
      <c r="G1666" s="54">
        <f>[1]BANCO!Y208</f>
        <v>113.44</v>
      </c>
      <c r="H1666" s="54">
        <f>[1]BANCO!AC208</f>
        <v>52.34</v>
      </c>
      <c r="I1666" s="54">
        <f>[1]BANCO!AG208</f>
        <v>43.31</v>
      </c>
      <c r="J1666" s="54">
        <f>[1]BANCO!AK208</f>
        <v>89.44</v>
      </c>
      <c r="K1666" s="54">
        <f>[1]BANCO!AO208</f>
        <v>61.71</v>
      </c>
      <c r="L1666" s="54">
        <f>[1]BANCO!AS208</f>
        <v>53.53</v>
      </c>
      <c r="M1666" s="54">
        <f>[1]BANCO!AW208</f>
        <v>70.12</v>
      </c>
      <c r="N1666" s="54">
        <f>[1]BANCO!BA208</f>
        <v>55.36</v>
      </c>
      <c r="O1666" s="54">
        <f>[1]BANCO!BE208</f>
        <v>62.1</v>
      </c>
      <c r="P1666" s="54">
        <f>[1]BANCO!BI208</f>
        <v>70.13</v>
      </c>
      <c r="Q1666" s="54">
        <f>[1]BANCO!BM208</f>
        <v>55.36</v>
      </c>
      <c r="R1666" s="54">
        <f>[1]BANCO!BQ208</f>
        <v>62.09</v>
      </c>
      <c r="S1666" s="54">
        <f>[1]BANCO!BU208</f>
        <v>0</v>
      </c>
      <c r="T1666" s="54">
        <f>[1]BANCO!BY208</f>
        <v>0</v>
      </c>
    </row>
    <row r="1667" spans="1:20" hidden="1" x14ac:dyDescent="0.2">
      <c r="A1667" s="42">
        <f>[1]BANCO!A209</f>
        <v>45047</v>
      </c>
      <c r="B1667" s="54">
        <f>[1]BANCO!E209</f>
        <v>101.88</v>
      </c>
      <c r="C1667" s="54">
        <f>[1]BANCO!I209</f>
        <v>27.09</v>
      </c>
      <c r="D1667" s="54">
        <f>[1]BANCO!M209</f>
        <v>24.37</v>
      </c>
      <c r="E1667" s="54">
        <f>[1]BANCO!Q209</f>
        <v>25.27</v>
      </c>
      <c r="F1667" s="54">
        <f>[1]BANCO!U209</f>
        <v>95.66</v>
      </c>
      <c r="G1667" s="54">
        <f>[1]BANCO!Y209</f>
        <v>114.7</v>
      </c>
      <c r="H1667" s="54">
        <f>[1]BANCO!AC209</f>
        <v>52.92</v>
      </c>
      <c r="I1667" s="54">
        <f>[1]BANCO!AG209</f>
        <v>43.79</v>
      </c>
      <c r="J1667" s="54">
        <f>[1]BANCO!AK209</f>
        <v>90.43</v>
      </c>
      <c r="K1667" s="54">
        <f>[1]BANCO!AO209</f>
        <v>62.4</v>
      </c>
      <c r="L1667" s="54">
        <f>[1]BANCO!AS209</f>
        <v>54.13</v>
      </c>
      <c r="M1667" s="54">
        <f>[1]BANCO!AW209</f>
        <v>70.900000000000006</v>
      </c>
      <c r="N1667" s="54">
        <f>[1]BANCO!BA209</f>
        <v>55.98</v>
      </c>
      <c r="O1667" s="54">
        <f>[1]BANCO!BE209</f>
        <v>62.79</v>
      </c>
      <c r="P1667" s="54">
        <f>[1]BANCO!BI209</f>
        <v>70.91</v>
      </c>
      <c r="Q1667" s="54">
        <f>[1]BANCO!BM209</f>
        <v>55.98</v>
      </c>
      <c r="R1667" s="54">
        <f>[1]BANCO!BQ209</f>
        <v>62.78</v>
      </c>
      <c r="S1667" s="54">
        <f>[1]BANCO!BU209</f>
        <v>0</v>
      </c>
      <c r="T1667" s="54">
        <f>[1]BANCO!BY209</f>
        <v>0</v>
      </c>
    </row>
    <row r="1668" spans="1:20" hidden="1" x14ac:dyDescent="0.2">
      <c r="A1668" s="42">
        <f>[1]BANCO!A210</f>
        <v>45078</v>
      </c>
      <c r="B1668" s="54">
        <f>[1]BANCO!E210</f>
        <v>102.48</v>
      </c>
      <c r="C1668" s="54">
        <f>[1]BANCO!I210</f>
        <v>27.25</v>
      </c>
      <c r="D1668" s="54">
        <f>[1]BANCO!M210</f>
        <v>24.52</v>
      </c>
      <c r="E1668" s="54">
        <f>[1]BANCO!Q210</f>
        <v>25.41</v>
      </c>
      <c r="F1668" s="54">
        <f>[1]BANCO!U210</f>
        <v>96.22</v>
      </c>
      <c r="G1668" s="54">
        <f>[1]BANCO!Y210</f>
        <v>115.38</v>
      </c>
      <c r="H1668" s="54">
        <f>[1]BANCO!AC210</f>
        <v>53.23</v>
      </c>
      <c r="I1668" s="54">
        <f>[1]BANCO!AG210</f>
        <v>44.05</v>
      </c>
      <c r="J1668" s="54">
        <f>[1]BANCO!AK210</f>
        <v>90.96</v>
      </c>
      <c r="K1668" s="54">
        <f>[1]BANCO!AO210</f>
        <v>62.76</v>
      </c>
      <c r="L1668" s="54">
        <f>[1]BANCO!AS210</f>
        <v>54.45</v>
      </c>
      <c r="M1668" s="54">
        <f>[1]BANCO!AW210</f>
        <v>71.319999999999993</v>
      </c>
      <c r="N1668" s="54">
        <f>[1]BANCO!BA210</f>
        <v>56.3</v>
      </c>
      <c r="O1668" s="54">
        <f>[1]BANCO!BE210</f>
        <v>63.16</v>
      </c>
      <c r="P1668" s="54">
        <f>[1]BANCO!BI210</f>
        <v>71.319999999999993</v>
      </c>
      <c r="Q1668" s="54">
        <f>[1]BANCO!BM210</f>
        <v>56.3</v>
      </c>
      <c r="R1668" s="54">
        <f>[1]BANCO!BQ210</f>
        <v>63.15</v>
      </c>
      <c r="S1668" s="54">
        <f>[1]BANCO!BU210</f>
        <v>0</v>
      </c>
      <c r="T1668" s="54">
        <f>[1]BANCO!BY210</f>
        <v>0</v>
      </c>
    </row>
    <row r="1669" spans="1:20" hidden="1" x14ac:dyDescent="0.2">
      <c r="A1669" s="42">
        <f>[1]BANCO!A211</f>
        <v>45108</v>
      </c>
      <c r="B1669" s="54">
        <f>[1]BANCO!E211</f>
        <v>103.29</v>
      </c>
      <c r="C1669" s="54">
        <f>[1]BANCO!I211</f>
        <v>27.46</v>
      </c>
      <c r="D1669" s="54">
        <f>[1]BANCO!M211</f>
        <v>24.71</v>
      </c>
      <c r="E1669" s="54">
        <f>[1]BANCO!Q211</f>
        <v>25.61</v>
      </c>
      <c r="F1669" s="54">
        <f>[1]BANCO!U211</f>
        <v>96.98</v>
      </c>
      <c r="G1669" s="54">
        <f>[1]BANCO!Y211</f>
        <v>116.29</v>
      </c>
      <c r="H1669" s="54">
        <f>[1]BANCO!AC211</f>
        <v>53.65</v>
      </c>
      <c r="I1669" s="54">
        <f>[1]BANCO!AG211</f>
        <v>44.4</v>
      </c>
      <c r="J1669" s="54">
        <f>[1]BANCO!AK211</f>
        <v>91.68</v>
      </c>
      <c r="K1669" s="54">
        <f>[1]BANCO!AO211</f>
        <v>63.26</v>
      </c>
      <c r="L1669" s="54">
        <f>[1]BANCO!AS211</f>
        <v>54.88</v>
      </c>
      <c r="M1669" s="54">
        <f>[1]BANCO!AW211</f>
        <v>71.88</v>
      </c>
      <c r="N1669" s="54">
        <f>[1]BANCO!BA211</f>
        <v>56.75</v>
      </c>
      <c r="O1669" s="54">
        <f>[1]BANCO!BE211</f>
        <v>63.65</v>
      </c>
      <c r="P1669" s="54">
        <f>[1]BANCO!BI211</f>
        <v>71.89</v>
      </c>
      <c r="Q1669" s="54">
        <f>[1]BANCO!BM211</f>
        <v>56.75</v>
      </c>
      <c r="R1669" s="54">
        <f>[1]BANCO!BQ211</f>
        <v>63.65</v>
      </c>
      <c r="S1669" s="54">
        <f>[1]BANCO!BU211</f>
        <v>0</v>
      </c>
      <c r="T1669" s="54">
        <f>[1]BANCO!BY211</f>
        <v>0</v>
      </c>
    </row>
    <row r="1670" spans="1:20" hidden="1" x14ac:dyDescent="0.2">
      <c r="A1670" s="42">
        <f>[1]BANCO!A212</f>
        <v>45139</v>
      </c>
      <c r="B1670" s="54">
        <f>[1]BANCO!E212</f>
        <v>103.29</v>
      </c>
      <c r="C1670" s="54">
        <f>[1]BANCO!I212</f>
        <v>27.46</v>
      </c>
      <c r="D1670" s="54">
        <f>[1]BANCO!M212</f>
        <v>24.71</v>
      </c>
      <c r="E1670" s="54">
        <f>[1]BANCO!Q212</f>
        <v>25.61</v>
      </c>
      <c r="F1670" s="54">
        <f>[1]BANCO!U212</f>
        <v>96.98</v>
      </c>
      <c r="G1670" s="54">
        <f>[1]BANCO!Y212</f>
        <v>116.29</v>
      </c>
      <c r="H1670" s="54">
        <f>[1]BANCO!AC212</f>
        <v>53.65</v>
      </c>
      <c r="I1670" s="54">
        <f>[1]BANCO!AG212</f>
        <v>44.4</v>
      </c>
      <c r="J1670" s="54">
        <f>[1]BANCO!AK212</f>
        <v>91.68</v>
      </c>
      <c r="K1670" s="54">
        <f>[1]BANCO!AO212</f>
        <v>63.26</v>
      </c>
      <c r="L1670" s="54">
        <f>[1]BANCO!AS212</f>
        <v>54.88</v>
      </c>
      <c r="M1670" s="54">
        <f>[1]BANCO!AW212</f>
        <v>71.88</v>
      </c>
      <c r="N1670" s="54">
        <f>[1]BANCO!BA212</f>
        <v>56.75</v>
      </c>
      <c r="O1670" s="54">
        <f>[1]BANCO!BE212</f>
        <v>63.65</v>
      </c>
      <c r="P1670" s="54">
        <f>[1]BANCO!BI212</f>
        <v>71.89</v>
      </c>
      <c r="Q1670" s="54">
        <f>[1]BANCO!BM212</f>
        <v>56.75</v>
      </c>
      <c r="R1670" s="54">
        <f>[1]BANCO!BQ212</f>
        <v>63.65</v>
      </c>
      <c r="S1670" s="54">
        <f>[1]BANCO!BU212</f>
        <v>0</v>
      </c>
      <c r="T1670" s="54">
        <f>[1]BANCO!BY212</f>
        <v>0</v>
      </c>
    </row>
    <row r="1671" spans="1:20" hidden="1" x14ac:dyDescent="0.2">
      <c r="A1671" s="42">
        <f>[1]BANCO!A213</f>
        <v>45170</v>
      </c>
      <c r="B1671" s="54">
        <f>[1]BANCO!E213</f>
        <v>103.29</v>
      </c>
      <c r="C1671" s="54">
        <f>[1]BANCO!I213</f>
        <v>27.46</v>
      </c>
      <c r="D1671" s="54">
        <f>[1]BANCO!M213</f>
        <v>24.71</v>
      </c>
      <c r="E1671" s="54">
        <f>[1]BANCO!Q213</f>
        <v>25.61</v>
      </c>
      <c r="F1671" s="54">
        <f>[1]BANCO!U213</f>
        <v>96.98</v>
      </c>
      <c r="G1671" s="54">
        <f>[1]BANCO!Y213</f>
        <v>116.29</v>
      </c>
      <c r="H1671" s="54">
        <f>[1]BANCO!AC213</f>
        <v>53.65</v>
      </c>
      <c r="I1671" s="54">
        <f>[1]BANCO!AG213</f>
        <v>44.4</v>
      </c>
      <c r="J1671" s="54">
        <f>[1]BANCO!AK213</f>
        <v>91.68</v>
      </c>
      <c r="K1671" s="54">
        <f>[1]BANCO!AO213</f>
        <v>63.26</v>
      </c>
      <c r="L1671" s="54">
        <f>[1]BANCO!AS213</f>
        <v>54.88</v>
      </c>
      <c r="M1671" s="54">
        <f>[1]BANCO!AW213</f>
        <v>71.88</v>
      </c>
      <c r="N1671" s="54">
        <f>[1]BANCO!BA213</f>
        <v>56.75</v>
      </c>
      <c r="O1671" s="54">
        <f>[1]BANCO!BE213</f>
        <v>63.65</v>
      </c>
      <c r="P1671" s="54">
        <f>[1]BANCO!BI213</f>
        <v>71.89</v>
      </c>
      <c r="Q1671" s="54">
        <f>[1]BANCO!BM213</f>
        <v>56.75</v>
      </c>
      <c r="R1671" s="54">
        <f>[1]BANCO!BQ213</f>
        <v>63.65</v>
      </c>
      <c r="S1671" s="54">
        <f>[1]BANCO!BU213</f>
        <v>0</v>
      </c>
      <c r="T1671" s="54">
        <f>[1]BANCO!BY213</f>
        <v>0</v>
      </c>
    </row>
    <row r="1672" spans="1:20" hidden="1" x14ac:dyDescent="0.2">
      <c r="A1672" s="42">
        <f>[1]BANCO!A214</f>
        <v>45200</v>
      </c>
      <c r="B1672" s="54">
        <f>[1]BANCO!E214</f>
        <v>103.5</v>
      </c>
      <c r="C1672" s="54">
        <f>[1]BANCO!I214</f>
        <v>27.52</v>
      </c>
      <c r="D1672" s="54">
        <f>[1]BANCO!M214</f>
        <v>24.76</v>
      </c>
      <c r="E1672" s="54">
        <f>[1]BANCO!Q214</f>
        <v>25.67</v>
      </c>
      <c r="F1672" s="54">
        <f>[1]BANCO!U214</f>
        <v>97.18</v>
      </c>
      <c r="G1672" s="54">
        <f>[1]BANCO!Y214</f>
        <v>116.53</v>
      </c>
      <c r="H1672" s="54">
        <f>[1]BANCO!AC214</f>
        <v>53.76</v>
      </c>
      <c r="I1672" s="54">
        <f>[1]BANCO!AG214</f>
        <v>44.49</v>
      </c>
      <c r="J1672" s="54">
        <f>[1]BANCO!AK214</f>
        <v>91.87</v>
      </c>
      <c r="K1672" s="54">
        <f>[1]BANCO!AO214</f>
        <v>63.39</v>
      </c>
      <c r="L1672" s="54">
        <f>[1]BANCO!AS214</f>
        <v>54.99</v>
      </c>
      <c r="M1672" s="54">
        <f>[1]BANCO!AW214</f>
        <v>72.03</v>
      </c>
      <c r="N1672" s="54">
        <f>[1]BANCO!BA214</f>
        <v>56.87</v>
      </c>
      <c r="O1672" s="54">
        <f>[1]BANCO!BE214</f>
        <v>63.79</v>
      </c>
      <c r="P1672" s="54">
        <f>[1]BANCO!BI214</f>
        <v>72.040000000000006</v>
      </c>
      <c r="Q1672" s="54">
        <f>[1]BANCO!BM214</f>
        <v>56.87</v>
      </c>
      <c r="R1672" s="54">
        <f>[1]BANCO!BQ214</f>
        <v>63.78</v>
      </c>
      <c r="S1672" s="54">
        <f>[1]BANCO!BU214</f>
        <v>0</v>
      </c>
      <c r="T1672" s="54">
        <f>[1]BANCO!BY214</f>
        <v>0</v>
      </c>
    </row>
    <row r="1673" spans="1:20" hidden="1" x14ac:dyDescent="0.2">
      <c r="A1673" s="42">
        <f>[1]BANCO!A215</f>
        <v>45231</v>
      </c>
      <c r="B1673" s="54">
        <f>[1]BANCO!E215</f>
        <v>103.5</v>
      </c>
      <c r="C1673" s="54">
        <f>[1]BANCO!I215</f>
        <v>27.52</v>
      </c>
      <c r="D1673" s="54">
        <f>[1]BANCO!M215</f>
        <v>24.76</v>
      </c>
      <c r="E1673" s="54">
        <f>[1]BANCO!Q215</f>
        <v>25.67</v>
      </c>
      <c r="F1673" s="54">
        <f>[1]BANCO!U215</f>
        <v>97.18</v>
      </c>
      <c r="G1673" s="54">
        <f>[1]BANCO!Y215</f>
        <v>116.56</v>
      </c>
      <c r="H1673" s="54">
        <f>[1]BANCO!AC215</f>
        <v>53.76</v>
      </c>
      <c r="I1673" s="54">
        <f>[1]BANCO!AG215</f>
        <v>44.49</v>
      </c>
      <c r="J1673" s="54">
        <f>[1]BANCO!AK215</f>
        <v>91.87</v>
      </c>
      <c r="K1673" s="54">
        <f>[1]BANCO!AO215</f>
        <v>63.39</v>
      </c>
      <c r="L1673" s="54">
        <f>[1]BANCO!AS215</f>
        <v>54.99</v>
      </c>
      <c r="M1673" s="54">
        <f>[1]BANCO!AW215</f>
        <v>72.03</v>
      </c>
      <c r="N1673" s="54">
        <f>[1]BANCO!BA215</f>
        <v>56.87</v>
      </c>
      <c r="O1673" s="54">
        <f>[1]BANCO!BE215</f>
        <v>63.79</v>
      </c>
      <c r="P1673" s="54">
        <f>[1]BANCO!BI215</f>
        <v>72.040000000000006</v>
      </c>
      <c r="Q1673" s="54">
        <f>[1]BANCO!BM215</f>
        <v>56.87</v>
      </c>
      <c r="R1673" s="54">
        <f>[1]BANCO!BQ215</f>
        <v>63.78</v>
      </c>
      <c r="S1673" s="54">
        <f>[1]BANCO!BU215</f>
        <v>0</v>
      </c>
      <c r="T1673" s="54">
        <f>[1]BANCO!BY215</f>
        <v>0</v>
      </c>
    </row>
    <row r="1674" spans="1:20" hidden="1" x14ac:dyDescent="0.2">
      <c r="A1674" s="42">
        <f>[1]BANCO!A216</f>
        <v>45261</v>
      </c>
      <c r="B1674" s="54">
        <f>[1]BANCO!E216</f>
        <v>103.5</v>
      </c>
      <c r="C1674" s="54">
        <f>[1]BANCO!I216</f>
        <v>27.52</v>
      </c>
      <c r="D1674" s="54">
        <f>[1]BANCO!M216</f>
        <v>24.76</v>
      </c>
      <c r="E1674" s="54">
        <f>[1]BANCO!Q216</f>
        <v>25.67</v>
      </c>
      <c r="F1674" s="54">
        <f>[1]BANCO!U216</f>
        <v>97.18</v>
      </c>
      <c r="G1674" s="54">
        <f>[1]BANCO!Y216</f>
        <v>116.53</v>
      </c>
      <c r="H1674" s="54">
        <f>[1]BANCO!AC216</f>
        <v>53.76</v>
      </c>
      <c r="I1674" s="54">
        <f>[1]BANCO!AG216</f>
        <v>44.49</v>
      </c>
      <c r="J1674" s="54">
        <f>[1]BANCO!AK216</f>
        <v>91.87</v>
      </c>
      <c r="K1674" s="54">
        <f>[1]BANCO!AO216</f>
        <v>63.39</v>
      </c>
      <c r="L1674" s="54">
        <f>[1]BANCO!AS216</f>
        <v>54.99</v>
      </c>
      <c r="M1674" s="54">
        <f>[1]BANCO!AW216</f>
        <v>72.03</v>
      </c>
      <c r="N1674" s="54">
        <f>[1]BANCO!BA216</f>
        <v>56.87</v>
      </c>
      <c r="O1674" s="54">
        <f>[1]BANCO!BE216</f>
        <v>63.79</v>
      </c>
      <c r="P1674" s="54">
        <f>[1]BANCO!BI216</f>
        <v>72.040000000000006</v>
      </c>
      <c r="Q1674" s="54">
        <f>[1]BANCO!BM216</f>
        <v>56.87</v>
      </c>
      <c r="R1674" s="54">
        <f>[1]BANCO!BQ216</f>
        <v>63.78</v>
      </c>
      <c r="S1674" s="54">
        <f>[1]BANCO!BU216</f>
        <v>0</v>
      </c>
      <c r="T1674" s="54">
        <f>[1]BANCO!BY216</f>
        <v>0</v>
      </c>
    </row>
    <row r="1675" spans="1:20" hidden="1" x14ac:dyDescent="0.2">
      <c r="A1675" s="42">
        <f>[1]BANCO!A229</f>
        <v>45658</v>
      </c>
      <c r="B1675" s="54">
        <f>[1]BANCO!E229</f>
        <v>106.71</v>
      </c>
      <c r="C1675" s="54">
        <f>[1]BANCO!I229</f>
        <v>28.37</v>
      </c>
      <c r="D1675" s="54">
        <f>[1]BANCO!M229</f>
        <v>25.53</v>
      </c>
      <c r="E1675" s="54">
        <f>[1]BANCO!Q229</f>
        <v>26.46</v>
      </c>
      <c r="F1675" s="54">
        <f>[1]BANCO!U229</f>
        <v>100.19</v>
      </c>
      <c r="G1675" s="54">
        <f>[1]BANCO!Y229</f>
        <v>120.14</v>
      </c>
      <c r="H1675" s="54">
        <f>[1]BANCO!AC229</f>
        <v>55.43</v>
      </c>
      <c r="I1675" s="54">
        <f>[1]BANCO!AG229</f>
        <v>45.87</v>
      </c>
      <c r="J1675" s="54">
        <f>[1]BANCO!AK229</f>
        <v>94.72</v>
      </c>
      <c r="K1675" s="54">
        <f>[1]BANCO!AO229</f>
        <v>65.36</v>
      </c>
      <c r="L1675" s="54">
        <f>[1]BANCO!AS229</f>
        <v>56.7</v>
      </c>
      <c r="M1675" s="54">
        <f>[1]BANCO!AW229</f>
        <v>74.260000000000005</v>
      </c>
      <c r="N1675" s="54">
        <f>[1]BANCO!BA229</f>
        <v>58.63</v>
      </c>
      <c r="O1675" s="54">
        <f>[1]BANCO!BE229</f>
        <v>65.760000000000005</v>
      </c>
      <c r="P1675" s="54">
        <f>[1]BANCO!BI229</f>
        <v>74.27</v>
      </c>
      <c r="Q1675" s="54">
        <f>[1]BANCO!BM229</f>
        <v>58.63</v>
      </c>
      <c r="R1675" s="54">
        <f>[1]BANCO!BQ229</f>
        <v>65.760000000000005</v>
      </c>
      <c r="S1675" s="54">
        <f>[1]BANCO!BU229</f>
        <v>0</v>
      </c>
      <c r="T1675" s="54">
        <f>[1]BANCO!BY229</f>
        <v>0</v>
      </c>
    </row>
    <row r="1676" spans="1:20" hidden="1" x14ac:dyDescent="0.2">
      <c r="A1676" s="42">
        <f>[1]BANCO!A230</f>
        <v>45689</v>
      </c>
      <c r="B1676" s="54">
        <f>[1]BANCO!E230</f>
        <v>106.71</v>
      </c>
      <c r="C1676" s="54">
        <f>[1]BANCO!I230</f>
        <v>28.37</v>
      </c>
      <c r="D1676" s="54">
        <f>[1]BANCO!M230</f>
        <v>25.53</v>
      </c>
      <c r="E1676" s="54">
        <f>[1]BANCO!Q230</f>
        <v>26.46</v>
      </c>
      <c r="F1676" s="54">
        <f>[1]BANCO!U230</f>
        <v>100.19</v>
      </c>
      <c r="G1676" s="54">
        <f>[1]BANCO!Y230</f>
        <v>120.14</v>
      </c>
      <c r="H1676" s="54">
        <f>[1]BANCO!AC230</f>
        <v>55.43</v>
      </c>
      <c r="I1676" s="54">
        <f>[1]BANCO!AG230</f>
        <v>45.87</v>
      </c>
      <c r="J1676" s="54">
        <f>[1]BANCO!AK230</f>
        <v>94.72</v>
      </c>
      <c r="K1676" s="54">
        <f>[1]BANCO!AO230</f>
        <v>65.36</v>
      </c>
      <c r="L1676" s="54">
        <f>[1]BANCO!AS230</f>
        <v>56.7</v>
      </c>
      <c r="M1676" s="54">
        <f>[1]BANCO!AW230</f>
        <v>74.260000000000005</v>
      </c>
      <c r="N1676" s="54">
        <f>[1]BANCO!BA230</f>
        <v>58.63</v>
      </c>
      <c r="O1676" s="54">
        <f>[1]BANCO!BE230</f>
        <v>65.760000000000005</v>
      </c>
      <c r="P1676" s="54">
        <f>[1]BANCO!BI230</f>
        <v>74.27</v>
      </c>
      <c r="Q1676" s="54">
        <f>[1]BANCO!BM230</f>
        <v>58.63</v>
      </c>
      <c r="R1676" s="54">
        <f>[1]BANCO!BQ230</f>
        <v>65.760000000000005</v>
      </c>
      <c r="S1676" s="54">
        <f>[1]BANCO!BU230</f>
        <v>0</v>
      </c>
      <c r="T1676" s="54">
        <f>[1]BANCO!BY230</f>
        <v>0</v>
      </c>
    </row>
    <row r="1677" spans="1:20" hidden="1" x14ac:dyDescent="0.2">
      <c r="A1677" s="42">
        <f>[1]BANCO!A231</f>
        <v>45717</v>
      </c>
      <c r="B1677" s="54">
        <f>[1]BANCO!E231</f>
        <v>106.71</v>
      </c>
      <c r="C1677" s="54">
        <f>[1]BANCO!I231</f>
        <v>28.37</v>
      </c>
      <c r="D1677" s="54">
        <f>[1]BANCO!M231</f>
        <v>25.53</v>
      </c>
      <c r="E1677" s="54">
        <f>[1]BANCO!Q231</f>
        <v>26.46</v>
      </c>
      <c r="F1677" s="54">
        <f>[1]BANCO!U231</f>
        <v>100.19</v>
      </c>
      <c r="G1677" s="54">
        <f>[1]BANCO!Y231</f>
        <v>120.14</v>
      </c>
      <c r="H1677" s="54">
        <f>[1]BANCO!AC231</f>
        <v>55.43</v>
      </c>
      <c r="I1677" s="54">
        <f>[1]BANCO!AG231</f>
        <v>45.87</v>
      </c>
      <c r="J1677" s="54">
        <f>[1]BANCO!AK231</f>
        <v>94.72</v>
      </c>
      <c r="K1677" s="54">
        <f>[1]BANCO!AO231</f>
        <v>65.36</v>
      </c>
      <c r="L1677" s="54">
        <f>[1]BANCO!AS231</f>
        <v>56.7</v>
      </c>
      <c r="M1677" s="54">
        <f>[1]BANCO!AW231</f>
        <v>74.260000000000005</v>
      </c>
      <c r="N1677" s="54">
        <f>[1]BANCO!BA231</f>
        <v>58.63</v>
      </c>
      <c r="O1677" s="54">
        <f>[1]BANCO!BE231</f>
        <v>65.760000000000005</v>
      </c>
      <c r="P1677" s="54">
        <f>[1]BANCO!BI231</f>
        <v>74.27</v>
      </c>
      <c r="Q1677" s="54">
        <f>[1]BANCO!BM231</f>
        <v>58.63</v>
      </c>
      <c r="R1677" s="54">
        <f>[1]BANCO!BQ231</f>
        <v>65.760000000000005</v>
      </c>
      <c r="S1677" s="54">
        <f>[1]BANCO!BU231</f>
        <v>0</v>
      </c>
      <c r="T1677" s="54">
        <f>[1]BANCO!BY231</f>
        <v>0</v>
      </c>
    </row>
    <row r="1678" spans="1:20" hidden="1" x14ac:dyDescent="0.2">
      <c r="A1678" s="42">
        <f>[1]BANCO!A232</f>
        <v>45748</v>
      </c>
      <c r="B1678" s="54">
        <f>[1]BANCO!E232</f>
        <v>106.86</v>
      </c>
      <c r="C1678" s="54">
        <f>[1]BANCO!I232</f>
        <v>28.41</v>
      </c>
      <c r="D1678" s="54">
        <f>[1]BANCO!M232</f>
        <v>25.57</v>
      </c>
      <c r="E1678" s="54">
        <f>[1]BANCO!Q232</f>
        <v>26.5</v>
      </c>
      <c r="F1678" s="54">
        <f>[1]BANCO!U232</f>
        <v>100.33</v>
      </c>
      <c r="G1678" s="54">
        <f>[1]BANCO!Y232</f>
        <v>120.31</v>
      </c>
      <c r="H1678" s="54">
        <f>[1]BANCO!AC232</f>
        <v>55.51</v>
      </c>
      <c r="I1678" s="54">
        <f>[1]BANCO!AG232</f>
        <v>45.93</v>
      </c>
      <c r="J1678" s="54">
        <f>[1]BANCO!AK232</f>
        <v>94.85</v>
      </c>
      <c r="K1678" s="54">
        <f>[1]BANCO!AO232</f>
        <v>65.45</v>
      </c>
      <c r="L1678" s="54">
        <f>[1]BANCO!AS232</f>
        <v>56.77</v>
      </c>
      <c r="M1678" s="54">
        <f>[1]BANCO!AW232</f>
        <v>74.37</v>
      </c>
      <c r="N1678" s="54">
        <f>[1]BANCO!BA232</f>
        <v>58.71</v>
      </c>
      <c r="O1678" s="54">
        <f>[1]BANCO!BE232</f>
        <v>65.86</v>
      </c>
      <c r="P1678" s="54">
        <f>[1]BANCO!BI232</f>
        <v>74.37</v>
      </c>
      <c r="Q1678" s="54">
        <f>[1]BANCO!BM232</f>
        <v>58.71</v>
      </c>
      <c r="R1678" s="54">
        <f>[1]BANCO!BQ232</f>
        <v>65.849999999999994</v>
      </c>
      <c r="S1678" s="54">
        <f>[1]BANCO!BU232</f>
        <v>0</v>
      </c>
      <c r="T1678" s="54">
        <f>[1]BANCO!BY232</f>
        <v>0</v>
      </c>
    </row>
    <row r="1679" spans="1:20" hidden="1" x14ac:dyDescent="0.2">
      <c r="A1679" s="42">
        <f>[1]BANCO!A233</f>
        <v>45778</v>
      </c>
      <c r="B1679" s="54">
        <f>[1]BANCO!E233</f>
        <v>108.63</v>
      </c>
      <c r="C1679" s="54">
        <f>[1]BANCO!I233</f>
        <v>28.88</v>
      </c>
      <c r="D1679" s="54">
        <f>[1]BANCO!M233</f>
        <v>25.99</v>
      </c>
      <c r="E1679" s="54">
        <f>[1]BANCO!Q233</f>
        <v>26.94</v>
      </c>
      <c r="F1679" s="54">
        <f>[1]BANCO!U233</f>
        <v>101.99</v>
      </c>
      <c r="G1679" s="54">
        <f>[1]BANCO!Y233</f>
        <v>122.3</v>
      </c>
      <c r="H1679" s="54">
        <f>[1]BANCO!AC233</f>
        <v>56.42</v>
      </c>
      <c r="I1679" s="54">
        <f>[1]BANCO!AG233</f>
        <v>46.7</v>
      </c>
      <c r="J1679" s="54">
        <f>[1]BANCO!AK233</f>
        <v>96.42</v>
      </c>
      <c r="K1679" s="54">
        <f>[1]BANCO!AO233</f>
        <v>66.53</v>
      </c>
      <c r="L1679" s="54">
        <f>[1]BANCO!AS233</f>
        <v>57.71</v>
      </c>
      <c r="M1679" s="54">
        <f>[1]BANCO!AW233</f>
        <v>75.599999999999994</v>
      </c>
      <c r="N1679" s="54">
        <f>[1]BANCO!BA233</f>
        <v>59.68</v>
      </c>
      <c r="O1679" s="54">
        <f>[1]BANCO!BE233</f>
        <v>66.95</v>
      </c>
      <c r="P1679" s="54">
        <f>[1]BANCO!BI233</f>
        <v>75.599999999999994</v>
      </c>
      <c r="Q1679" s="54">
        <f>[1]BANCO!BM233</f>
        <v>59.68</v>
      </c>
      <c r="R1679" s="54">
        <f>[1]BANCO!BQ233</f>
        <v>66.94</v>
      </c>
      <c r="S1679" s="54">
        <f>[1]BANCO!BU233</f>
        <v>0</v>
      </c>
      <c r="T1679" s="54">
        <f>[1]BANCO!BY233</f>
        <v>0</v>
      </c>
    </row>
    <row r="1680" spans="1:20" hidden="1" x14ac:dyDescent="0.2">
      <c r="A1680" s="42">
        <f>[1]BANCO!A234</f>
        <v>45809</v>
      </c>
      <c r="B1680" s="54">
        <f>[1]BANCO!E234</f>
        <v>110.51</v>
      </c>
      <c r="C1680" s="54">
        <f>[1]BANCO!I234</f>
        <v>29.38</v>
      </c>
      <c r="D1680" s="54">
        <f>[1]BANCO!M234</f>
        <v>26.44</v>
      </c>
      <c r="E1680" s="54">
        <f>[1]BANCO!Q234</f>
        <v>27.41</v>
      </c>
      <c r="F1680" s="54">
        <f>[1]BANCO!U234</f>
        <v>103.76</v>
      </c>
      <c r="G1680" s="54">
        <f>[1]BANCO!Y234</f>
        <v>124.42</v>
      </c>
      <c r="H1680" s="54">
        <f>[1]BANCO!AC234</f>
        <v>57.4</v>
      </c>
      <c r="I1680" s="54">
        <f>[1]BANCO!AG234</f>
        <v>47.51</v>
      </c>
      <c r="J1680" s="54">
        <f>[1]BANCO!AK234</f>
        <v>98.1</v>
      </c>
      <c r="K1680" s="54">
        <f>[1]BANCO!AO234</f>
        <v>67.69</v>
      </c>
      <c r="L1680" s="54">
        <f>[1]BANCO!AS234</f>
        <v>58.72</v>
      </c>
      <c r="M1680" s="54">
        <f>[1]BANCO!AW234</f>
        <v>76.91</v>
      </c>
      <c r="N1680" s="54">
        <f>[1]BANCO!BA234</f>
        <v>60.72</v>
      </c>
      <c r="O1680" s="54">
        <f>[1]BANCO!BE234</f>
        <v>68.11</v>
      </c>
      <c r="P1680" s="54">
        <f>[1]BANCO!BI234</f>
        <v>76.92</v>
      </c>
      <c r="Q1680" s="54">
        <f>[1]BANCO!BM234</f>
        <v>60.72</v>
      </c>
      <c r="R1680" s="54">
        <f>[1]BANCO!BQ234</f>
        <v>68.099999999999994</v>
      </c>
      <c r="S1680" s="54">
        <f>[1]BANCO!BU234</f>
        <v>0</v>
      </c>
      <c r="T1680" s="54">
        <f>[1]BANCO!BY234</f>
        <v>0</v>
      </c>
    </row>
    <row r="1681" spans="1:20" hidden="1" x14ac:dyDescent="0.2">
      <c r="A1681" s="42">
        <f>[1]BANCO!A235</f>
        <v>45839</v>
      </c>
      <c r="B1681" s="54">
        <f>[1]BANCO!E235</f>
        <v>112.1</v>
      </c>
      <c r="C1681" s="54">
        <f>[1]BANCO!I235</f>
        <v>29.81</v>
      </c>
      <c r="D1681" s="54">
        <f>[1]BANCO!M235</f>
        <v>26.82</v>
      </c>
      <c r="E1681" s="54">
        <f>[1]BANCO!Q235</f>
        <v>27.8</v>
      </c>
      <c r="F1681" s="54">
        <f>[1]BANCO!U235</f>
        <v>105.25</v>
      </c>
      <c r="G1681" s="54">
        <f>[1]BANCO!Y235</f>
        <v>126.21</v>
      </c>
      <c r="H1681" s="54">
        <f>[1]BANCO!AC235</f>
        <v>58.23</v>
      </c>
      <c r="I1681" s="54">
        <f>[1]BANCO!AG235</f>
        <v>48.19</v>
      </c>
      <c r="J1681" s="54">
        <f>[1]BANCO!AK235</f>
        <v>99.51</v>
      </c>
      <c r="K1681" s="54">
        <f>[1]BANCO!AO235</f>
        <v>68.66</v>
      </c>
      <c r="L1681" s="54">
        <f>[1]BANCO!AS235</f>
        <v>59.56</v>
      </c>
      <c r="M1681" s="54">
        <f>[1]BANCO!AW235</f>
        <v>78.010000000000005</v>
      </c>
      <c r="N1681" s="54">
        <f>[1]BANCO!BA235</f>
        <v>61.59</v>
      </c>
      <c r="O1681" s="54">
        <f>[1]BANCO!BE235</f>
        <v>69.09</v>
      </c>
      <c r="P1681" s="54">
        <f>[1]BANCO!BI235</f>
        <v>78.02</v>
      </c>
      <c r="Q1681" s="54">
        <f>[1]BANCO!BM235</f>
        <v>61.59</v>
      </c>
      <c r="R1681" s="54">
        <f>[1]BANCO!BQ235</f>
        <v>69.08</v>
      </c>
      <c r="S1681" s="54">
        <f>[1]BANCO!BU235</f>
        <v>0</v>
      </c>
      <c r="T1681" s="54">
        <f>[1]BANCO!BY235</f>
        <v>0</v>
      </c>
    </row>
    <row r="1682" spans="1:20" hidden="1" x14ac:dyDescent="0.2">
      <c r="A1682" s="42">
        <f>[1]BANCO!A236</f>
        <v>45870</v>
      </c>
      <c r="B1682" s="54">
        <f>[1]BANCO!E236</f>
        <v>112.6</v>
      </c>
      <c r="C1682" s="54">
        <f>[1]BANCO!I236</f>
        <v>29.94</v>
      </c>
      <c r="D1682" s="54">
        <f>[1]BANCO!M236</f>
        <v>26.94</v>
      </c>
      <c r="E1682" s="54">
        <f>[1]BANCO!Q236</f>
        <v>27.92</v>
      </c>
      <c r="F1682" s="54">
        <f>[1]BANCO!U236</f>
        <v>105.72</v>
      </c>
      <c r="G1682" s="54">
        <f>[1]BANCO!Y236</f>
        <v>126.77</v>
      </c>
      <c r="H1682" s="54">
        <f>[1]BANCO!AC236</f>
        <v>58.49</v>
      </c>
      <c r="I1682" s="54">
        <f>[1]BANCO!AG236</f>
        <v>48.4</v>
      </c>
      <c r="J1682" s="54">
        <f>[1]BANCO!AK236</f>
        <v>99.95</v>
      </c>
      <c r="K1682" s="54">
        <f>[1]BANCO!AO236</f>
        <v>68.959999999999994</v>
      </c>
      <c r="L1682" s="54">
        <f>[1]BANCO!AS236</f>
        <v>59.82</v>
      </c>
      <c r="M1682" s="54">
        <f>[1]BANCO!AW236</f>
        <v>78.36</v>
      </c>
      <c r="N1682" s="54">
        <f>[1]BANCO!BA236</f>
        <v>61.86</v>
      </c>
      <c r="O1682" s="54">
        <f>[1]BANCO!BE236</f>
        <v>69.39</v>
      </c>
      <c r="P1682" s="54">
        <f>[1]BANCO!BI236</f>
        <v>78.37</v>
      </c>
      <c r="Q1682" s="54">
        <f>[1]BANCO!BM236</f>
        <v>61.86</v>
      </c>
      <c r="R1682" s="54">
        <f>[1]BANCO!BQ236</f>
        <v>69.39</v>
      </c>
      <c r="S1682" s="54">
        <f>[1]BANCO!BU236</f>
        <v>0</v>
      </c>
      <c r="T1682" s="54">
        <f>[1]BANCO!BY236</f>
        <v>0</v>
      </c>
    </row>
    <row r="1683" spans="1:20" hidden="1" x14ac:dyDescent="0.2">
      <c r="A1683" s="42">
        <f>[1]BANCO!A237</f>
        <v>45901</v>
      </c>
      <c r="B1683" s="54">
        <f>[1]BANCO!E237</f>
        <v>112.6</v>
      </c>
      <c r="C1683" s="54">
        <f>[1]BANCO!I237</f>
        <v>29.94</v>
      </c>
      <c r="D1683" s="54">
        <f>[1]BANCO!M237</f>
        <v>26.94</v>
      </c>
      <c r="E1683" s="54">
        <f>[1]BANCO!Q237</f>
        <v>27.92</v>
      </c>
      <c r="F1683" s="54">
        <f>[1]BANCO!U237</f>
        <v>105.72</v>
      </c>
      <c r="G1683" s="54">
        <f>[1]BANCO!Y237</f>
        <v>126.77</v>
      </c>
      <c r="H1683" s="54">
        <f>[1]BANCO!AC237</f>
        <v>58.49</v>
      </c>
      <c r="I1683" s="54">
        <f>[1]BANCO!AG237</f>
        <v>48.4</v>
      </c>
      <c r="J1683" s="54">
        <f>[1]BANCO!AK237</f>
        <v>99.95</v>
      </c>
      <c r="K1683" s="54">
        <f>[1]BANCO!AO237</f>
        <v>68.959999999999994</v>
      </c>
      <c r="L1683" s="54">
        <f>[1]BANCO!AS237</f>
        <v>59.82</v>
      </c>
      <c r="M1683" s="54">
        <f>[1]BANCO!AW237</f>
        <v>78.36</v>
      </c>
      <c r="N1683" s="54">
        <f>[1]BANCO!BA237</f>
        <v>61.86</v>
      </c>
      <c r="O1683" s="54">
        <f>[1]BANCO!BE237</f>
        <v>69.39</v>
      </c>
      <c r="P1683" s="54">
        <f>[1]BANCO!BI237</f>
        <v>78.37</v>
      </c>
      <c r="Q1683" s="54">
        <f>[1]BANCO!BM237</f>
        <v>61.86</v>
      </c>
      <c r="R1683" s="54">
        <f>[1]BANCO!BQ237</f>
        <v>69.39</v>
      </c>
      <c r="S1683" s="54">
        <f>[1]BANCO!BU237</f>
        <v>0</v>
      </c>
      <c r="T1683" s="54">
        <f>[1]BANCO!BY237</f>
        <v>0</v>
      </c>
    </row>
    <row r="1684" spans="1:20" hidden="1" x14ac:dyDescent="0.2">
      <c r="A1684" s="42">
        <f>[1]BANCO!A238</f>
        <v>45931</v>
      </c>
      <c r="B1684" s="54">
        <f>[1]BANCO!E238</f>
        <v>112.84</v>
      </c>
      <c r="C1684" s="54">
        <f>[1]BANCO!I238</f>
        <v>30</v>
      </c>
      <c r="D1684" s="54">
        <f>[1]BANCO!M238</f>
        <v>27</v>
      </c>
      <c r="E1684" s="54">
        <f>[1]BANCO!Q238</f>
        <v>27.98</v>
      </c>
      <c r="F1684" s="54">
        <f>[1]BANCO!U238</f>
        <v>105.95</v>
      </c>
      <c r="G1684" s="54">
        <f>[1]BANCO!Y238</f>
        <v>127.05</v>
      </c>
      <c r="H1684" s="54">
        <f>[1]BANCO!AC238</f>
        <v>58.61</v>
      </c>
      <c r="I1684" s="54">
        <f>[1]BANCO!AG238</f>
        <v>48.51</v>
      </c>
      <c r="J1684" s="54">
        <f>[1]BANCO!AK238</f>
        <v>100.17</v>
      </c>
      <c r="K1684" s="54">
        <f>[1]BANCO!AO238</f>
        <v>69.11</v>
      </c>
      <c r="L1684" s="54">
        <f>[1]BANCO!AS238</f>
        <v>59.95</v>
      </c>
      <c r="M1684" s="54">
        <f>[1]BANCO!AW238</f>
        <v>78.53</v>
      </c>
      <c r="N1684" s="54">
        <f>[1]BANCO!BA238</f>
        <v>62</v>
      </c>
      <c r="O1684" s="54">
        <f>[1]BANCO!BE238</f>
        <v>69.55</v>
      </c>
      <c r="P1684" s="54">
        <f>[1]BANCO!BI238</f>
        <v>78.540000000000006</v>
      </c>
      <c r="Q1684" s="54">
        <f>[1]BANCO!BM238</f>
        <v>62</v>
      </c>
      <c r="R1684" s="54">
        <f>[1]BANCO!BQ238</f>
        <v>69.540000000000006</v>
      </c>
      <c r="S1684" s="54">
        <f>[1]BANCO!BU238</f>
        <v>0</v>
      </c>
      <c r="T1684" s="54">
        <f>[1]BANCO!BY238</f>
        <v>0</v>
      </c>
    </row>
    <row r="1685" spans="1:20" hidden="1" x14ac:dyDescent="0.2">
      <c r="A1685" s="42">
        <f>[1]BANCO!A239</f>
        <v>45962</v>
      </c>
      <c r="B1685" s="54">
        <f>[1]BANCO!E239</f>
        <v>112.84</v>
      </c>
      <c r="C1685" s="54">
        <f>[1]BANCO!I239</f>
        <v>30</v>
      </c>
      <c r="D1685" s="54">
        <f>[1]BANCO!M239</f>
        <v>27</v>
      </c>
      <c r="E1685" s="54">
        <f>[1]BANCO!Q239</f>
        <v>27.98</v>
      </c>
      <c r="F1685" s="54">
        <f>[1]BANCO!U239</f>
        <v>105.95</v>
      </c>
      <c r="G1685" s="54">
        <f>[1]BANCO!Y239</f>
        <v>127.05</v>
      </c>
      <c r="H1685" s="54">
        <f>[1]BANCO!AC239</f>
        <v>58.61</v>
      </c>
      <c r="I1685" s="54">
        <f>[1]BANCO!AG239</f>
        <v>48.51</v>
      </c>
      <c r="J1685" s="54">
        <f>[1]BANCO!AK239</f>
        <v>100.17</v>
      </c>
      <c r="K1685" s="54">
        <f>[1]BANCO!AO239</f>
        <v>69.11</v>
      </c>
      <c r="L1685" s="54">
        <f>[1]BANCO!AS239</f>
        <v>59.95</v>
      </c>
      <c r="M1685" s="54">
        <f>[1]BANCO!AW239</f>
        <v>78.53</v>
      </c>
      <c r="N1685" s="54">
        <f>[1]BANCO!BA239</f>
        <v>62</v>
      </c>
      <c r="O1685" s="54">
        <f>[1]BANCO!BE239</f>
        <v>69.55</v>
      </c>
      <c r="P1685" s="54">
        <f>[1]BANCO!BI239</f>
        <v>78.540000000000006</v>
      </c>
      <c r="Q1685" s="54">
        <f>[1]BANCO!BM239</f>
        <v>62</v>
      </c>
      <c r="R1685" s="54">
        <f>[1]BANCO!BQ239</f>
        <v>69.540000000000006</v>
      </c>
      <c r="S1685" s="54">
        <f>[1]BANCO!BU239</f>
        <v>0</v>
      </c>
      <c r="T1685" s="54">
        <f>[1]BANCO!BY239</f>
        <v>0</v>
      </c>
    </row>
    <row r="1686" spans="1:20" hidden="1" x14ac:dyDescent="0.2">
      <c r="A1686" s="42">
        <f>[1]BANCO!A240</f>
        <v>45992</v>
      </c>
      <c r="B1686" s="54">
        <f>[1]BANCO!E240</f>
        <v>113.54</v>
      </c>
      <c r="C1686" s="54">
        <f>[1]BANCO!I240</f>
        <v>30.19</v>
      </c>
      <c r="D1686" s="54">
        <f>[1]BANCO!M240</f>
        <v>27.16</v>
      </c>
      <c r="E1686" s="54">
        <f>[1]BANCO!Q240</f>
        <v>28.16</v>
      </c>
      <c r="F1686" s="54">
        <f>[1]BANCO!U240</f>
        <v>106.6</v>
      </c>
      <c r="G1686" s="54">
        <f>[1]BANCO!Y240</f>
        <v>127.83</v>
      </c>
      <c r="H1686" s="54">
        <f>[1]BANCO!AC240</f>
        <v>58.98</v>
      </c>
      <c r="I1686" s="54">
        <f>[1]BANCO!AG240</f>
        <v>48.81</v>
      </c>
      <c r="J1686" s="54">
        <f>[1]BANCO!AK240</f>
        <v>100.78</v>
      </c>
      <c r="K1686" s="54">
        <f>[1]BANCO!AO240</f>
        <v>69.540000000000006</v>
      </c>
      <c r="L1686" s="54">
        <f>[1]BANCO!AS240</f>
        <v>60.32</v>
      </c>
      <c r="M1686" s="54">
        <f>[1]BANCO!AW240</f>
        <v>79.010000000000005</v>
      </c>
      <c r="N1686" s="54">
        <f>[1]BANCO!BA240</f>
        <v>62.38</v>
      </c>
      <c r="O1686" s="54">
        <f>[1]BANCO!BE240</f>
        <v>69.97</v>
      </c>
      <c r="P1686" s="54">
        <f>[1]BANCO!BI240</f>
        <v>79.02</v>
      </c>
      <c r="Q1686" s="54">
        <f>[1]BANCO!BM240</f>
        <v>62.38</v>
      </c>
      <c r="R1686" s="54">
        <f>[1]BANCO!BQ240</f>
        <v>69.97</v>
      </c>
      <c r="S1686" s="54">
        <f>[1]BANCO!BU240</f>
        <v>0</v>
      </c>
      <c r="T1686" s="54">
        <f>[1]BANCO!BY240</f>
        <v>0</v>
      </c>
    </row>
    <row r="1687" spans="1:20" hidden="1" x14ac:dyDescent="0.2">
      <c r="A1687" s="42">
        <f>[1]BANCO!A241</f>
        <v>46023</v>
      </c>
      <c r="B1687" s="54">
        <f>[1]BANCO!E241</f>
        <v>113.54</v>
      </c>
      <c r="C1687" s="54">
        <f>[1]BANCO!I241</f>
        <v>30.19</v>
      </c>
      <c r="D1687" s="54">
        <f>[1]BANCO!M241</f>
        <v>27.16</v>
      </c>
      <c r="E1687" s="54">
        <f>[1]BANCO!Q241</f>
        <v>28.16</v>
      </c>
      <c r="F1687" s="54">
        <f>[1]BANCO!U241</f>
        <v>106.6</v>
      </c>
      <c r="G1687" s="54">
        <f>[1]BANCO!Y241</f>
        <v>127.83</v>
      </c>
      <c r="H1687" s="54">
        <f>[1]BANCO!AC241</f>
        <v>58.98</v>
      </c>
      <c r="I1687" s="54">
        <f>[1]BANCO!AG241</f>
        <v>48.81</v>
      </c>
      <c r="J1687" s="54">
        <f>[1]BANCO!AK241</f>
        <v>100.78</v>
      </c>
      <c r="K1687" s="54">
        <f>[1]BANCO!AO241</f>
        <v>69.540000000000006</v>
      </c>
      <c r="L1687" s="54">
        <f>[1]BANCO!AS241</f>
        <v>60.32</v>
      </c>
      <c r="M1687" s="54">
        <f>[1]BANCO!AW241</f>
        <v>79.010000000000005</v>
      </c>
      <c r="N1687" s="54">
        <f>[1]BANCO!BA241</f>
        <v>62.38</v>
      </c>
      <c r="O1687" s="54">
        <f>[1]BANCO!BE241</f>
        <v>69.97</v>
      </c>
      <c r="P1687" s="54">
        <f>[1]BANCO!BI241</f>
        <v>79.02</v>
      </c>
      <c r="Q1687" s="54">
        <f>[1]BANCO!BM241</f>
        <v>62.38</v>
      </c>
      <c r="R1687" s="54">
        <f>[1]BANCO!BQ241</f>
        <v>69.97</v>
      </c>
      <c r="S1687" s="54">
        <f>[1]BANCO!BU241</f>
        <v>0</v>
      </c>
      <c r="T1687" s="54">
        <f>[1]BANCO!BY241</f>
        <v>0</v>
      </c>
    </row>
    <row r="1688" spans="1:20" hidden="1" x14ac:dyDescent="0.2">
      <c r="A1688" s="42">
        <f>[1]BANCO!A242</f>
        <v>46054</v>
      </c>
      <c r="B1688" s="54">
        <f>[1]BANCO!E242</f>
        <v>113.54</v>
      </c>
      <c r="C1688" s="54">
        <f>[1]BANCO!I242</f>
        <v>30.19</v>
      </c>
      <c r="D1688" s="54">
        <f>[1]BANCO!M242</f>
        <v>27.16</v>
      </c>
      <c r="E1688" s="54">
        <f>[1]BANCO!Q242</f>
        <v>28.16</v>
      </c>
      <c r="F1688" s="54">
        <f>[1]BANCO!U242</f>
        <v>106.6</v>
      </c>
      <c r="G1688" s="54">
        <f>[1]BANCO!Y242</f>
        <v>127.83</v>
      </c>
      <c r="H1688" s="54">
        <f>[1]BANCO!AC242</f>
        <v>58.98</v>
      </c>
      <c r="I1688" s="54">
        <f>[1]BANCO!AG242</f>
        <v>48.81</v>
      </c>
      <c r="J1688" s="54">
        <f>[1]BANCO!AK242</f>
        <v>100.78</v>
      </c>
      <c r="K1688" s="54">
        <f>[1]BANCO!AO242</f>
        <v>69.540000000000006</v>
      </c>
      <c r="L1688" s="54">
        <f>[1]BANCO!AS242</f>
        <v>60.32</v>
      </c>
      <c r="M1688" s="54">
        <f>[1]BANCO!AW242</f>
        <v>79.010000000000005</v>
      </c>
      <c r="N1688" s="54">
        <f>[1]BANCO!BA242</f>
        <v>62.38</v>
      </c>
      <c r="O1688" s="54">
        <f>[1]BANCO!BE242</f>
        <v>69.97</v>
      </c>
      <c r="P1688" s="54">
        <f>[1]BANCO!BI242</f>
        <v>79.02</v>
      </c>
      <c r="Q1688" s="54">
        <f>[1]BANCO!BM242</f>
        <v>62.38</v>
      </c>
      <c r="R1688" s="54">
        <f>[1]BANCO!BQ242</f>
        <v>69.97</v>
      </c>
      <c r="S1688" s="54">
        <f>[1]BANCO!BU242</f>
        <v>0</v>
      </c>
      <c r="T1688" s="54">
        <f>[1]BANCO!BY242</f>
        <v>0</v>
      </c>
    </row>
    <row r="1689" spans="1:20" hidden="1" x14ac:dyDescent="0.2">
      <c r="A1689" s="42">
        <f>[1]BANCO!A243</f>
        <v>46082</v>
      </c>
      <c r="B1689" s="54">
        <f>[1]BANCO!E243</f>
        <v>113.54</v>
      </c>
      <c r="C1689" s="54">
        <f>[1]BANCO!I243</f>
        <v>30.19</v>
      </c>
      <c r="D1689" s="54">
        <f>[1]BANCO!M243</f>
        <v>27.16</v>
      </c>
      <c r="E1689" s="54">
        <f>[1]BANCO!Q243</f>
        <v>28.16</v>
      </c>
      <c r="F1689" s="54">
        <f>[1]BANCO!U243</f>
        <v>106.6</v>
      </c>
      <c r="G1689" s="54">
        <f>[1]BANCO!Y243</f>
        <v>127.83</v>
      </c>
      <c r="H1689" s="54">
        <f>[1]BANCO!AC243</f>
        <v>58.98</v>
      </c>
      <c r="I1689" s="54">
        <f>[1]BANCO!AG243</f>
        <v>48.81</v>
      </c>
      <c r="J1689" s="54">
        <f>[1]BANCO!AK243</f>
        <v>100.78</v>
      </c>
      <c r="K1689" s="54">
        <f>[1]BANCO!AO243</f>
        <v>69.540000000000006</v>
      </c>
      <c r="L1689" s="54">
        <f>[1]BANCO!AS243</f>
        <v>60.32</v>
      </c>
      <c r="M1689" s="54">
        <f>[1]BANCO!AW243</f>
        <v>79.010000000000005</v>
      </c>
      <c r="N1689" s="54">
        <f>[1]BANCO!BA243</f>
        <v>62.38</v>
      </c>
      <c r="O1689" s="54">
        <f>[1]BANCO!BE243</f>
        <v>69.97</v>
      </c>
      <c r="P1689" s="54">
        <f>[1]BANCO!BI243</f>
        <v>79.02</v>
      </c>
      <c r="Q1689" s="54">
        <f>[1]BANCO!BM243</f>
        <v>62.38</v>
      </c>
      <c r="R1689" s="54">
        <f>[1]BANCO!BQ243</f>
        <v>69.97</v>
      </c>
      <c r="S1689" s="54">
        <f>[1]BANCO!BU243</f>
        <v>0</v>
      </c>
      <c r="T1689" s="54">
        <f>[1]BANCO!BY243</f>
        <v>0</v>
      </c>
    </row>
    <row r="1690" spans="1:20" hidden="1" x14ac:dyDescent="0.2">
      <c r="A1690" s="42">
        <f>[1]BANCO!A244</f>
        <v>46113</v>
      </c>
      <c r="B1690" s="54">
        <f>[1]BANCO!E244</f>
        <v>113.72</v>
      </c>
      <c r="C1690" s="54">
        <f>[1]BANCO!I244</f>
        <v>30.24</v>
      </c>
      <c r="D1690" s="54">
        <f>[1]BANCO!M244</f>
        <v>27.21</v>
      </c>
      <c r="E1690" s="54">
        <f>[1]BANCO!Q244</f>
        <v>28.2</v>
      </c>
      <c r="F1690" s="54">
        <f>[1]BANCO!U244</f>
        <v>106.78</v>
      </c>
      <c r="G1690" s="54">
        <f>[1]BANCO!Y244</f>
        <v>128.04</v>
      </c>
      <c r="H1690" s="54">
        <f>[1]BANCO!AC244</f>
        <v>59.07</v>
      </c>
      <c r="I1690" s="54">
        <f>[1]BANCO!AG244</f>
        <v>48.88</v>
      </c>
      <c r="J1690" s="54">
        <f>[1]BANCO!AK244</f>
        <v>100.94</v>
      </c>
      <c r="K1690" s="54">
        <f>[1]BANCO!AO244</f>
        <v>69.650000000000006</v>
      </c>
      <c r="L1690" s="54">
        <f>[1]BANCO!AS244</f>
        <v>60.42</v>
      </c>
      <c r="M1690" s="54">
        <f>[1]BANCO!AW244</f>
        <v>79.14</v>
      </c>
      <c r="N1690" s="54">
        <f>[1]BANCO!BA244</f>
        <v>62.48</v>
      </c>
      <c r="O1690" s="54">
        <f>[1]BANCO!BE244</f>
        <v>70.09</v>
      </c>
      <c r="P1690" s="54">
        <f>[1]BANCO!BI244</f>
        <v>79.150000000000006</v>
      </c>
      <c r="Q1690" s="54">
        <f>[1]BANCO!BM244</f>
        <v>62.48</v>
      </c>
      <c r="R1690" s="54">
        <f>[1]BANCO!BQ244</f>
        <v>70.08</v>
      </c>
      <c r="S1690" s="54">
        <f>[1]BANCO!BU244</f>
        <v>0</v>
      </c>
      <c r="T1690" s="54">
        <f>[1]BANCO!BY244</f>
        <v>0</v>
      </c>
    </row>
    <row r="1691" spans="1:20" hidden="1" x14ac:dyDescent="0.2">
      <c r="A1691" s="42">
        <f>[1]BANCO!A245</f>
        <v>46143</v>
      </c>
      <c r="B1691" s="54">
        <f>[1]BANCO!E245</f>
        <v>115.79</v>
      </c>
      <c r="C1691" s="54">
        <f>[1]BANCO!I245</f>
        <v>30.79</v>
      </c>
      <c r="D1691" s="54">
        <f>[1]BANCO!M245</f>
        <v>27.7</v>
      </c>
      <c r="E1691" s="54">
        <f>[1]BANCO!Q245</f>
        <v>28.71</v>
      </c>
      <c r="F1691" s="54">
        <f>[1]BANCO!U245</f>
        <v>108.72</v>
      </c>
      <c r="G1691" s="54">
        <f>[1]BANCO!Y245</f>
        <v>130.36000000000001</v>
      </c>
      <c r="H1691" s="54">
        <f>[1]BANCO!AC245</f>
        <v>60.14</v>
      </c>
      <c r="I1691" s="54">
        <f>[1]BANCO!AG245</f>
        <v>49.77</v>
      </c>
      <c r="J1691" s="54">
        <f>[1]BANCO!AK245</f>
        <v>102.78</v>
      </c>
      <c r="K1691" s="54">
        <f>[1]BANCO!AO245</f>
        <v>70.92</v>
      </c>
      <c r="L1691" s="54">
        <f>[1]BANCO!AS245</f>
        <v>61.52</v>
      </c>
      <c r="M1691" s="54">
        <f>[1]BANCO!AW245</f>
        <v>80.58</v>
      </c>
      <c r="N1691" s="54">
        <f>[1]BANCO!BA245</f>
        <v>63.62</v>
      </c>
      <c r="O1691" s="54">
        <f>[1]BANCO!BE245</f>
        <v>71.36</v>
      </c>
      <c r="P1691" s="54">
        <f>[1]BANCO!BI245</f>
        <v>80.59</v>
      </c>
      <c r="Q1691" s="54">
        <f>[1]BANCO!BM245</f>
        <v>63.62</v>
      </c>
      <c r="R1691" s="54">
        <f>[1]BANCO!BQ245</f>
        <v>71.349999999999994</v>
      </c>
      <c r="S1691" s="54">
        <f>[1]BANCO!BU245</f>
        <v>0</v>
      </c>
      <c r="T1691" s="54">
        <f>[1]BANCO!BY245</f>
        <v>0</v>
      </c>
    </row>
    <row r="1692" spans="1:20" hidden="1" x14ac:dyDescent="0.2">
      <c r="A1692" s="42">
        <f>[1]BANCO!A246</f>
        <v>46174</v>
      </c>
      <c r="B1692" s="54">
        <f>[1]BANCO!E246</f>
        <v>118.93</v>
      </c>
      <c r="C1692" s="54">
        <f>[1]BANCO!I246</f>
        <v>31.62</v>
      </c>
      <c r="D1692" s="54">
        <f>[1]BANCO!M246</f>
        <v>28.45</v>
      </c>
      <c r="E1692" s="54">
        <f>[1]BANCO!Q246</f>
        <v>29.49</v>
      </c>
      <c r="F1692" s="54">
        <f>[1]BANCO!U246</f>
        <v>111.67</v>
      </c>
      <c r="G1692" s="54">
        <f>[1]BANCO!Y246</f>
        <v>133.9</v>
      </c>
      <c r="H1692" s="54">
        <f>[1]BANCO!AC246</f>
        <v>61.78</v>
      </c>
      <c r="I1692" s="54">
        <f>[1]BANCO!AG246</f>
        <v>51.12</v>
      </c>
      <c r="J1692" s="54">
        <f>[1]BANCO!AK246</f>
        <v>105.57</v>
      </c>
      <c r="K1692" s="54">
        <f>[1]BANCO!AO246</f>
        <v>72.84</v>
      </c>
      <c r="L1692" s="54">
        <f>[1]BANCO!AS246</f>
        <v>63.19</v>
      </c>
      <c r="M1692" s="54">
        <f>[1]BANCO!AW246</f>
        <v>82.77</v>
      </c>
      <c r="N1692" s="54">
        <f>[1]BANCO!BA246</f>
        <v>65.34</v>
      </c>
      <c r="O1692" s="54">
        <f>[1]BANCO!BE246</f>
        <v>73.3</v>
      </c>
      <c r="P1692" s="54">
        <f>[1]BANCO!BI246</f>
        <v>82.77</v>
      </c>
      <c r="Q1692" s="54">
        <f>[1]BANCO!BM246</f>
        <v>65.34</v>
      </c>
      <c r="R1692" s="54">
        <f>[1]BANCO!BQ246</f>
        <v>73.290000000000006</v>
      </c>
      <c r="S1692" s="54">
        <f>[1]BANCO!BU246</f>
        <v>0</v>
      </c>
      <c r="T1692" s="54">
        <f>[1]BANCO!BY246</f>
        <v>0</v>
      </c>
    </row>
    <row r="1693" spans="1:20" hidden="1" x14ac:dyDescent="0.2">
      <c r="A1693" s="42">
        <f>[1]BANCO!A247</f>
        <v>46204</v>
      </c>
      <c r="B1693" s="54">
        <f>[1]BANCO!E247</f>
        <v>119.66</v>
      </c>
      <c r="C1693" s="54">
        <f>[1]BANCO!I247</f>
        <v>31.82</v>
      </c>
      <c r="D1693" s="54">
        <f>[1]BANCO!M247</f>
        <v>28.63</v>
      </c>
      <c r="E1693" s="54">
        <f>[1]BANCO!Q247</f>
        <v>29.67</v>
      </c>
      <c r="F1693" s="54">
        <f>[1]BANCO!U247</f>
        <v>112.35</v>
      </c>
      <c r="G1693" s="54">
        <f>[1]BANCO!Y247</f>
        <v>134.72</v>
      </c>
      <c r="H1693" s="54">
        <f>[1]BANCO!AC247</f>
        <v>62.15</v>
      </c>
      <c r="I1693" s="54">
        <f>[1]BANCO!AG247</f>
        <v>51.44</v>
      </c>
      <c r="J1693" s="54">
        <f>[1]BANCO!AK247</f>
        <v>106.21</v>
      </c>
      <c r="K1693" s="54">
        <f>[1]BANCO!AO247</f>
        <v>73.290000000000006</v>
      </c>
      <c r="L1693" s="54">
        <f>[1]BANCO!AS247</f>
        <v>63.57</v>
      </c>
      <c r="M1693" s="54">
        <f>[1]BANCO!AW247</f>
        <v>83.27</v>
      </c>
      <c r="N1693" s="54">
        <f>[1]BANCO!BA247</f>
        <v>65.739999999999995</v>
      </c>
      <c r="O1693" s="54">
        <f>[1]BANCO!BE247</f>
        <v>73.739999999999995</v>
      </c>
      <c r="P1693" s="54">
        <f>[1]BANCO!BI247</f>
        <v>83.28</v>
      </c>
      <c r="Q1693" s="54">
        <f>[1]BANCO!BM247</f>
        <v>65.739999999999995</v>
      </c>
      <c r="R1693" s="54">
        <f>[1]BANCO!BQ247</f>
        <v>73.739999999999995</v>
      </c>
      <c r="S1693" s="54">
        <f>[1]BANCO!BU247</f>
        <v>0</v>
      </c>
      <c r="T1693" s="54">
        <f>[1]BANCO!BY247</f>
        <v>0</v>
      </c>
    </row>
    <row r="1694" spans="1:20" hidden="1" x14ac:dyDescent="0.2">
      <c r="A1694" s="42"/>
      <c r="B1694" s="54">
        <f>[1]BANCO!E254</f>
        <v>0</v>
      </c>
      <c r="C1694" s="54">
        <f>[1]BANCO!I254</f>
        <v>0</v>
      </c>
      <c r="D1694" s="54">
        <f>[1]BANCO!M254</f>
        <v>0</v>
      </c>
      <c r="E1694" s="54">
        <f>[1]BANCO!Q254</f>
        <v>0</v>
      </c>
      <c r="F1694" s="54">
        <f>[1]BANCO!U254</f>
        <v>0</v>
      </c>
      <c r="G1694" s="54">
        <f>[1]BANCO!Y254</f>
        <v>0</v>
      </c>
      <c r="H1694" s="54">
        <f>[1]BANCO!AC254</f>
        <v>0</v>
      </c>
      <c r="I1694" s="54">
        <f>[1]BANCO!AG254</f>
        <v>0</v>
      </c>
      <c r="J1694" s="54">
        <f>[1]BANCO!AK254</f>
        <v>0</v>
      </c>
      <c r="K1694" s="54">
        <f>[1]BANCO!AO254</f>
        <v>0</v>
      </c>
      <c r="L1694" s="54">
        <f>[1]BANCO!AS254</f>
        <v>0</v>
      </c>
      <c r="M1694" s="54">
        <f>[1]BANCO!AW254</f>
        <v>0</v>
      </c>
      <c r="N1694" s="54">
        <f>[1]BANCO!BA254</f>
        <v>0</v>
      </c>
      <c r="O1694" s="54">
        <f>[1]BANCO!BE254</f>
        <v>0</v>
      </c>
      <c r="P1694" s="54">
        <f>[1]BANCO!BI254</f>
        <v>0</v>
      </c>
      <c r="Q1694" s="54">
        <f>[1]BANCO!BM254</f>
        <v>0</v>
      </c>
      <c r="R1694" s="54">
        <f>[1]BANCO!BQ254</f>
        <v>0</v>
      </c>
      <c r="S1694" s="54">
        <f>[1]BANCO!BU254</f>
        <v>0</v>
      </c>
      <c r="T1694" s="54">
        <f>[1]BANCO!BY254</f>
        <v>0</v>
      </c>
    </row>
    <row r="1695" spans="1:20" hidden="1" x14ac:dyDescent="0.2">
      <c r="A1695" s="42"/>
      <c r="B1695" s="54">
        <f>[1]BANCO!E255</f>
        <v>0</v>
      </c>
      <c r="C1695" s="54">
        <f>[1]BANCO!I255</f>
        <v>0</v>
      </c>
      <c r="D1695" s="54">
        <f>[1]BANCO!M255</f>
        <v>0</v>
      </c>
      <c r="E1695" s="54">
        <f>[1]BANCO!Q255</f>
        <v>0</v>
      </c>
      <c r="F1695" s="54">
        <f>[1]BANCO!U255</f>
        <v>0</v>
      </c>
      <c r="G1695" s="54">
        <f>[1]BANCO!Y255</f>
        <v>0</v>
      </c>
      <c r="H1695" s="54">
        <f>[1]BANCO!AC255</f>
        <v>0</v>
      </c>
      <c r="I1695" s="54">
        <f>[1]BANCO!AG255</f>
        <v>0</v>
      </c>
      <c r="J1695" s="54">
        <f>[1]BANCO!AK255</f>
        <v>0</v>
      </c>
      <c r="K1695" s="54">
        <f>[1]BANCO!AO255</f>
        <v>0</v>
      </c>
      <c r="L1695" s="54">
        <f>[1]BANCO!AS255</f>
        <v>0</v>
      </c>
      <c r="M1695" s="54">
        <f>[1]BANCO!AW255</f>
        <v>0</v>
      </c>
      <c r="N1695" s="54">
        <f>[1]BANCO!BA255</f>
        <v>0</v>
      </c>
      <c r="O1695" s="54">
        <f>[1]BANCO!BE255</f>
        <v>0</v>
      </c>
      <c r="P1695" s="54">
        <f>[1]BANCO!BI255</f>
        <v>0</v>
      </c>
      <c r="Q1695" s="54">
        <f>[1]BANCO!BM255</f>
        <v>0</v>
      </c>
      <c r="R1695" s="54">
        <f>[1]BANCO!BQ255</f>
        <v>0</v>
      </c>
      <c r="S1695" s="54">
        <f>[1]BANCO!BU255</f>
        <v>0</v>
      </c>
      <c r="T1695" s="54">
        <f>[1]BANCO!BY255</f>
        <v>0</v>
      </c>
    </row>
    <row r="1696" spans="1:20" hidden="1" x14ac:dyDescent="0.2">
      <c r="A1696" s="42"/>
      <c r="B1696" s="54">
        <f>[1]BANCO!E256</f>
        <v>0</v>
      </c>
      <c r="C1696" s="54">
        <f>[1]BANCO!I256</f>
        <v>0</v>
      </c>
      <c r="D1696" s="54">
        <f>[1]BANCO!M256</f>
        <v>0</v>
      </c>
      <c r="E1696" s="54">
        <f>[1]BANCO!Q256</f>
        <v>0</v>
      </c>
      <c r="F1696" s="54">
        <f>[1]BANCO!U256</f>
        <v>0</v>
      </c>
      <c r="G1696" s="54">
        <f>[1]BANCO!Y256</f>
        <v>0</v>
      </c>
      <c r="H1696" s="54">
        <f>[1]BANCO!AC256</f>
        <v>0</v>
      </c>
      <c r="I1696" s="54">
        <f>[1]BANCO!AG256</f>
        <v>0</v>
      </c>
      <c r="J1696" s="54">
        <f>[1]BANCO!AK256</f>
        <v>0</v>
      </c>
      <c r="K1696" s="54">
        <f>[1]BANCO!AO256</f>
        <v>0</v>
      </c>
      <c r="L1696" s="54">
        <f>[1]BANCO!AS256</f>
        <v>0</v>
      </c>
      <c r="M1696" s="54">
        <f>[1]BANCO!AW256</f>
        <v>0</v>
      </c>
      <c r="N1696" s="54">
        <f>[1]BANCO!BA256</f>
        <v>0</v>
      </c>
      <c r="O1696" s="54">
        <f>[1]BANCO!BE256</f>
        <v>0</v>
      </c>
      <c r="P1696" s="54">
        <f>[1]BANCO!BI256</f>
        <v>0</v>
      </c>
      <c r="Q1696" s="54">
        <f>[1]BANCO!BM256</f>
        <v>0</v>
      </c>
      <c r="R1696" s="54">
        <f>[1]BANCO!BQ256</f>
        <v>0</v>
      </c>
      <c r="S1696" s="54">
        <f>[1]BANCO!BU256</f>
        <v>0</v>
      </c>
      <c r="T1696" s="54">
        <f>[1]BANCO!BY256</f>
        <v>0</v>
      </c>
    </row>
    <row r="1697" spans="1:20" hidden="1" x14ac:dyDescent="0.2">
      <c r="A1697" s="42"/>
      <c r="B1697" s="54">
        <f>[1]BANCO!E257</f>
        <v>0</v>
      </c>
      <c r="C1697" s="54">
        <f>[1]BANCO!I257</f>
        <v>0</v>
      </c>
      <c r="D1697" s="54">
        <f>[1]BANCO!M257</f>
        <v>0</v>
      </c>
      <c r="E1697" s="54">
        <f>[1]BANCO!Q257</f>
        <v>0</v>
      </c>
      <c r="F1697" s="54">
        <f>[1]BANCO!U257</f>
        <v>0</v>
      </c>
      <c r="G1697" s="54">
        <f>[1]BANCO!Y257</f>
        <v>0</v>
      </c>
      <c r="H1697" s="54">
        <f>[1]BANCO!AC257</f>
        <v>0</v>
      </c>
      <c r="I1697" s="54">
        <f>[1]BANCO!AG257</f>
        <v>0</v>
      </c>
      <c r="J1697" s="54">
        <f>[1]BANCO!AK257</f>
        <v>0</v>
      </c>
      <c r="K1697" s="54">
        <f>[1]BANCO!AO257</f>
        <v>0</v>
      </c>
      <c r="L1697" s="54">
        <f>[1]BANCO!AS257</f>
        <v>0</v>
      </c>
      <c r="M1697" s="54">
        <f>[1]BANCO!AW257</f>
        <v>0</v>
      </c>
      <c r="N1697" s="54">
        <f>[1]BANCO!BA257</f>
        <v>0</v>
      </c>
      <c r="O1697" s="54">
        <f>[1]BANCO!BE257</f>
        <v>0</v>
      </c>
      <c r="P1697" s="54">
        <f>[1]BANCO!BI257</f>
        <v>0</v>
      </c>
      <c r="Q1697" s="54">
        <f>[1]BANCO!BM257</f>
        <v>0</v>
      </c>
      <c r="R1697" s="54">
        <f>[1]BANCO!BQ257</f>
        <v>0</v>
      </c>
      <c r="S1697" s="54">
        <f>[1]BANCO!BU257</f>
        <v>0</v>
      </c>
      <c r="T1697" s="54">
        <f>[1]BANCO!BY257</f>
        <v>0</v>
      </c>
    </row>
    <row r="1698" spans="1:20" hidden="1" x14ac:dyDescent="0.2">
      <c r="A1698" s="42"/>
      <c r="B1698" s="54">
        <f>[1]BANCO!E258</f>
        <v>0</v>
      </c>
      <c r="C1698" s="54">
        <f>[1]BANCO!I258</f>
        <v>0</v>
      </c>
      <c r="D1698" s="54">
        <f>[1]BANCO!M258</f>
        <v>0</v>
      </c>
      <c r="E1698" s="54">
        <f>[1]BANCO!Q258</f>
        <v>0</v>
      </c>
      <c r="F1698" s="54">
        <f>[1]BANCO!U258</f>
        <v>0</v>
      </c>
      <c r="G1698" s="54">
        <f>[1]BANCO!Y258</f>
        <v>0</v>
      </c>
      <c r="H1698" s="54">
        <f>[1]BANCO!AC258</f>
        <v>0</v>
      </c>
      <c r="I1698" s="54">
        <f>[1]BANCO!AG258</f>
        <v>0</v>
      </c>
      <c r="J1698" s="54">
        <f>[1]BANCO!AK258</f>
        <v>0</v>
      </c>
      <c r="K1698" s="54">
        <f>[1]BANCO!AO258</f>
        <v>0</v>
      </c>
      <c r="L1698" s="54">
        <f>[1]BANCO!AS258</f>
        <v>0</v>
      </c>
      <c r="M1698" s="54">
        <f>[1]BANCO!AW258</f>
        <v>0</v>
      </c>
      <c r="N1698" s="54">
        <f>[1]BANCO!BA258</f>
        <v>0</v>
      </c>
      <c r="O1698" s="54">
        <f>[1]BANCO!BE258</f>
        <v>0</v>
      </c>
      <c r="P1698" s="54">
        <f>[1]BANCO!BI258</f>
        <v>0</v>
      </c>
      <c r="Q1698" s="54">
        <f>[1]BANCO!BM258</f>
        <v>0</v>
      </c>
      <c r="R1698" s="54">
        <f>[1]BANCO!BQ258</f>
        <v>0</v>
      </c>
      <c r="S1698" s="54">
        <f>[1]BANCO!BU258</f>
        <v>0</v>
      </c>
      <c r="T1698" s="54">
        <f>[1]BANCO!BY258</f>
        <v>0</v>
      </c>
    </row>
    <row r="1699" spans="1:20" hidden="1" x14ac:dyDescent="0.2">
      <c r="A1699" s="42"/>
      <c r="B1699" s="54"/>
      <c r="C1699" s="54"/>
      <c r="D1699" s="54"/>
      <c r="E1699" s="54"/>
      <c r="F1699" s="54"/>
      <c r="G1699" s="54"/>
      <c r="H1699" s="54"/>
      <c r="I1699" s="54"/>
      <c r="J1699" s="54"/>
      <c r="K1699" s="54"/>
      <c r="L1699" s="54"/>
      <c r="M1699" s="54"/>
      <c r="N1699" s="54"/>
      <c r="O1699" s="54"/>
      <c r="P1699" s="54"/>
      <c r="Q1699" s="54"/>
      <c r="R1699" s="54"/>
      <c r="S1699" s="54"/>
      <c r="T1699" s="54"/>
    </row>
    <row r="1700" spans="1:20" hidden="1" x14ac:dyDescent="0.2">
      <c r="A1700" s="42"/>
      <c r="B1700" s="54"/>
      <c r="C1700" s="54"/>
      <c r="D1700" s="54"/>
      <c r="E1700" s="54"/>
      <c r="F1700" s="54"/>
      <c r="G1700" s="54"/>
      <c r="H1700" s="54"/>
      <c r="I1700" s="54"/>
      <c r="J1700" s="54"/>
      <c r="K1700" s="54"/>
      <c r="L1700" s="54"/>
      <c r="M1700" s="54"/>
      <c r="N1700" s="54"/>
      <c r="O1700" s="54"/>
      <c r="P1700" s="54"/>
      <c r="Q1700" s="54"/>
      <c r="R1700" s="54"/>
      <c r="S1700" s="54"/>
      <c r="T1700" s="54"/>
    </row>
    <row r="1701" spans="1:20" hidden="1" x14ac:dyDescent="0.2">
      <c r="A1701" s="47" t="s">
        <v>62</v>
      </c>
      <c r="B1701" s="48"/>
      <c r="C1701" s="48"/>
      <c r="D1701" s="48"/>
      <c r="E1701" s="48"/>
      <c r="F1701" s="48"/>
      <c r="G1701" s="48"/>
      <c r="H1701" s="48"/>
      <c r="I1701" s="48"/>
      <c r="J1701" s="48"/>
      <c r="K1701" s="48"/>
      <c r="L1701" s="48"/>
      <c r="M1701" s="48"/>
      <c r="N1701" s="48"/>
      <c r="O1701" s="48"/>
      <c r="P1701" s="48"/>
      <c r="Q1701" s="48"/>
      <c r="R1701" s="48"/>
      <c r="S1701" s="48"/>
      <c r="T1701" s="48"/>
    </row>
    <row r="1702" spans="1:20" hidden="1" x14ac:dyDescent="0.2">
      <c r="A1702" s="58" t="s">
        <v>53</v>
      </c>
      <c r="B1702" s="37" t="s">
        <v>25</v>
      </c>
      <c r="C1702" s="37" t="s">
        <v>27</v>
      </c>
      <c r="D1702" s="37" t="s">
        <v>28</v>
      </c>
      <c r="E1702" s="37" t="s">
        <v>30</v>
      </c>
      <c r="F1702" s="37" t="s">
        <v>31</v>
      </c>
      <c r="G1702" s="37" t="s">
        <v>49</v>
      </c>
      <c r="H1702" s="37" t="s">
        <v>33</v>
      </c>
      <c r="I1702" s="37" t="s">
        <v>34</v>
      </c>
      <c r="J1702" s="37" t="s">
        <v>35</v>
      </c>
      <c r="K1702" s="37" t="s">
        <v>36</v>
      </c>
      <c r="L1702" s="37" t="s">
        <v>37</v>
      </c>
      <c r="M1702" s="37" t="s">
        <v>38</v>
      </c>
      <c r="N1702" s="37" t="s">
        <v>39</v>
      </c>
      <c r="O1702" s="37" t="s">
        <v>40</v>
      </c>
      <c r="P1702" s="37" t="s">
        <v>41</v>
      </c>
      <c r="Q1702" s="37" t="s">
        <v>42</v>
      </c>
      <c r="R1702" s="37" t="s">
        <v>43</v>
      </c>
      <c r="S1702" s="37" t="s">
        <v>44</v>
      </c>
      <c r="T1702" s="37" t="s">
        <v>45</v>
      </c>
    </row>
    <row r="1703" spans="1:20" hidden="1" x14ac:dyDescent="0.2">
      <c r="A1703" s="57" t="s">
        <v>63</v>
      </c>
      <c r="B1703" s="59"/>
      <c r="C1703" s="59"/>
      <c r="D1703" s="59"/>
      <c r="E1703" s="59"/>
      <c r="F1703" s="59"/>
      <c r="G1703" s="59"/>
      <c r="H1703" s="59"/>
      <c r="I1703" s="59"/>
      <c r="J1703" s="59"/>
      <c r="K1703" s="59"/>
      <c r="L1703" s="59"/>
      <c r="M1703" s="59"/>
      <c r="N1703" s="59"/>
      <c r="O1703" s="59"/>
      <c r="P1703" s="59"/>
      <c r="Q1703" s="59"/>
      <c r="R1703" s="59"/>
      <c r="S1703" s="59"/>
      <c r="T1703" s="59"/>
    </row>
    <row r="1704" spans="1:20" hidden="1" x14ac:dyDescent="0.2">
      <c r="A1704" s="42">
        <f>[1]BANCO!A13</f>
        <v>39083</v>
      </c>
      <c r="B1704" s="62" t="s">
        <v>55</v>
      </c>
      <c r="C1704" s="62" t="s">
        <v>55</v>
      </c>
      <c r="D1704" s="62" t="s">
        <v>55</v>
      </c>
      <c r="E1704" s="62" t="s">
        <v>55</v>
      </c>
      <c r="F1704" s="62" t="s">
        <v>55</v>
      </c>
      <c r="G1704" s="62" t="s">
        <v>55</v>
      </c>
      <c r="H1704" s="54" t="s">
        <v>55</v>
      </c>
      <c r="I1704" s="62" t="s">
        <v>55</v>
      </c>
      <c r="J1704" s="62" t="s">
        <v>55</v>
      </c>
      <c r="K1704" s="62" t="s">
        <v>55</v>
      </c>
      <c r="L1704" s="62" t="s">
        <v>55</v>
      </c>
      <c r="M1704" s="62" t="s">
        <v>55</v>
      </c>
      <c r="N1704" s="62" t="s">
        <v>55</v>
      </c>
      <c r="O1704" s="62" t="s">
        <v>55</v>
      </c>
      <c r="P1704" s="62" t="s">
        <v>55</v>
      </c>
      <c r="Q1704" s="62" t="s">
        <v>55</v>
      </c>
      <c r="R1704" s="62" t="s">
        <v>55</v>
      </c>
      <c r="S1704" s="62" t="s">
        <v>55</v>
      </c>
      <c r="T1704" s="62" t="s">
        <v>55</v>
      </c>
    </row>
    <row r="1705" spans="1:20" hidden="1" x14ac:dyDescent="0.2">
      <c r="A1705" s="42">
        <f>[1]BANCO!A14</f>
        <v>39114</v>
      </c>
      <c r="B1705" s="62" t="s">
        <v>55</v>
      </c>
      <c r="C1705" s="62" t="s">
        <v>55</v>
      </c>
      <c r="D1705" s="62" t="s">
        <v>55</v>
      </c>
      <c r="E1705" s="62" t="s">
        <v>55</v>
      </c>
      <c r="F1705" s="62" t="s">
        <v>55</v>
      </c>
      <c r="G1705" s="62" t="s">
        <v>55</v>
      </c>
      <c r="H1705" s="54">
        <f>'[2]R8-N - Residencial'!N10</f>
        <v>100</v>
      </c>
      <c r="I1705" s="62" t="s">
        <v>55</v>
      </c>
      <c r="J1705" s="62" t="s">
        <v>55</v>
      </c>
      <c r="K1705" s="62" t="s">
        <v>55</v>
      </c>
      <c r="L1705" s="62" t="s">
        <v>55</v>
      </c>
      <c r="M1705" s="62" t="s">
        <v>55</v>
      </c>
      <c r="N1705" s="62" t="s">
        <v>55</v>
      </c>
      <c r="O1705" s="62" t="s">
        <v>55</v>
      </c>
      <c r="P1705" s="62" t="s">
        <v>55</v>
      </c>
      <c r="Q1705" s="62" t="s">
        <v>55</v>
      </c>
      <c r="R1705" s="62" t="s">
        <v>55</v>
      </c>
      <c r="S1705" s="62" t="s">
        <v>55</v>
      </c>
      <c r="T1705" s="62" t="s">
        <v>55</v>
      </c>
    </row>
    <row r="1706" spans="1:20" hidden="1" x14ac:dyDescent="0.2">
      <c r="A1706" s="42">
        <f>[1]BANCO!A15</f>
        <v>39142</v>
      </c>
      <c r="B1706" s="62" t="s">
        <v>55</v>
      </c>
      <c r="C1706" s="62" t="s">
        <v>55</v>
      </c>
      <c r="D1706" s="62" t="s">
        <v>55</v>
      </c>
      <c r="E1706" s="62" t="s">
        <v>55</v>
      </c>
      <c r="F1706" s="62" t="s">
        <v>55</v>
      </c>
      <c r="G1706" s="62" t="s">
        <v>55</v>
      </c>
      <c r="H1706" s="54">
        <f>'[2]R8-N - Residencial'!N11</f>
        <v>101.79</v>
      </c>
      <c r="I1706" s="62" t="s">
        <v>55</v>
      </c>
      <c r="J1706" s="62" t="s">
        <v>55</v>
      </c>
      <c r="K1706" s="62" t="s">
        <v>55</v>
      </c>
      <c r="L1706" s="62" t="s">
        <v>55</v>
      </c>
      <c r="M1706" s="62" t="s">
        <v>55</v>
      </c>
      <c r="N1706" s="62" t="s">
        <v>55</v>
      </c>
      <c r="O1706" s="62" t="s">
        <v>55</v>
      </c>
      <c r="P1706" s="62" t="s">
        <v>55</v>
      </c>
      <c r="Q1706" s="62" t="s">
        <v>55</v>
      </c>
      <c r="R1706" s="62" t="s">
        <v>55</v>
      </c>
      <c r="S1706" s="62" t="s">
        <v>55</v>
      </c>
      <c r="T1706" s="62" t="s">
        <v>55</v>
      </c>
    </row>
    <row r="1707" spans="1:20" hidden="1" x14ac:dyDescent="0.2">
      <c r="A1707" s="42">
        <f>[1]BANCO!A16</f>
        <v>39173</v>
      </c>
      <c r="B1707" s="62" t="s">
        <v>55</v>
      </c>
      <c r="C1707" s="62" t="s">
        <v>55</v>
      </c>
      <c r="D1707" s="62" t="s">
        <v>55</v>
      </c>
      <c r="E1707" s="62" t="s">
        <v>55</v>
      </c>
      <c r="F1707" s="62" t="s">
        <v>55</v>
      </c>
      <c r="G1707" s="62" t="s">
        <v>55</v>
      </c>
      <c r="H1707" s="54">
        <f>'[2]R8-N - Residencial'!N12</f>
        <v>101.79</v>
      </c>
      <c r="I1707" s="62" t="s">
        <v>55</v>
      </c>
      <c r="J1707" s="62" t="s">
        <v>55</v>
      </c>
      <c r="K1707" s="62" t="s">
        <v>55</v>
      </c>
      <c r="L1707" s="62" t="s">
        <v>55</v>
      </c>
      <c r="M1707" s="62" t="s">
        <v>55</v>
      </c>
      <c r="N1707" s="62" t="s">
        <v>55</v>
      </c>
      <c r="O1707" s="62" t="s">
        <v>55</v>
      </c>
      <c r="P1707" s="62" t="s">
        <v>55</v>
      </c>
      <c r="Q1707" s="62" t="s">
        <v>55</v>
      </c>
      <c r="R1707" s="62" t="s">
        <v>55</v>
      </c>
      <c r="S1707" s="62" t="s">
        <v>55</v>
      </c>
      <c r="T1707" s="62" t="s">
        <v>55</v>
      </c>
    </row>
    <row r="1708" spans="1:20" hidden="1" x14ac:dyDescent="0.2">
      <c r="A1708" s="42">
        <f>[1]BANCO!A17</f>
        <v>39203</v>
      </c>
      <c r="B1708" s="62" t="s">
        <v>55</v>
      </c>
      <c r="C1708" s="62" t="s">
        <v>55</v>
      </c>
      <c r="D1708" s="62" t="s">
        <v>55</v>
      </c>
      <c r="E1708" s="62" t="s">
        <v>55</v>
      </c>
      <c r="F1708" s="62" t="s">
        <v>55</v>
      </c>
      <c r="G1708" s="62" t="s">
        <v>55</v>
      </c>
      <c r="H1708" s="54">
        <f>'[2]R8-N - Residencial'!N13</f>
        <v>107.27</v>
      </c>
      <c r="I1708" s="62" t="s">
        <v>55</v>
      </c>
      <c r="J1708" s="62" t="s">
        <v>55</v>
      </c>
      <c r="K1708" s="62" t="s">
        <v>55</v>
      </c>
      <c r="L1708" s="62" t="s">
        <v>55</v>
      </c>
      <c r="M1708" s="62" t="s">
        <v>55</v>
      </c>
      <c r="N1708" s="62" t="s">
        <v>55</v>
      </c>
      <c r="O1708" s="62" t="s">
        <v>55</v>
      </c>
      <c r="P1708" s="62" t="s">
        <v>55</v>
      </c>
      <c r="Q1708" s="62" t="s">
        <v>55</v>
      </c>
      <c r="R1708" s="62" t="s">
        <v>55</v>
      </c>
      <c r="S1708" s="62" t="s">
        <v>55</v>
      </c>
      <c r="T1708" s="62" t="s">
        <v>55</v>
      </c>
    </row>
    <row r="1709" spans="1:20" hidden="1" x14ac:dyDescent="0.2">
      <c r="A1709" s="42">
        <f>[1]BANCO!A18</f>
        <v>39234</v>
      </c>
      <c r="B1709" s="62" t="s">
        <v>55</v>
      </c>
      <c r="C1709" s="62" t="s">
        <v>55</v>
      </c>
      <c r="D1709" s="62" t="s">
        <v>55</v>
      </c>
      <c r="E1709" s="62" t="s">
        <v>55</v>
      </c>
      <c r="F1709" s="62" t="s">
        <v>55</v>
      </c>
      <c r="G1709" s="62" t="s">
        <v>55</v>
      </c>
      <c r="H1709" s="54">
        <f>'[2]R8-N - Residencial'!N14</f>
        <v>109.98157735085944</v>
      </c>
      <c r="I1709" s="62" t="s">
        <v>55</v>
      </c>
      <c r="J1709" s="62" t="s">
        <v>55</v>
      </c>
      <c r="K1709" s="62" t="s">
        <v>55</v>
      </c>
      <c r="L1709" s="62" t="s">
        <v>55</v>
      </c>
      <c r="M1709" s="62" t="s">
        <v>55</v>
      </c>
      <c r="N1709" s="62" t="s">
        <v>55</v>
      </c>
      <c r="O1709" s="62" t="s">
        <v>55</v>
      </c>
      <c r="P1709" s="62" t="s">
        <v>55</v>
      </c>
      <c r="Q1709" s="62" t="s">
        <v>55</v>
      </c>
      <c r="R1709" s="62" t="s">
        <v>55</v>
      </c>
      <c r="S1709" s="62" t="s">
        <v>55</v>
      </c>
      <c r="T1709" s="62" t="s">
        <v>55</v>
      </c>
    </row>
    <row r="1710" spans="1:20" hidden="1" x14ac:dyDescent="0.2">
      <c r="A1710" s="42">
        <f>[1]BANCO!A19</f>
        <v>39264</v>
      </c>
      <c r="B1710" s="62" t="s">
        <v>55</v>
      </c>
      <c r="C1710" s="62" t="s">
        <v>55</v>
      </c>
      <c r="D1710" s="62" t="s">
        <v>55</v>
      </c>
      <c r="E1710" s="62" t="s">
        <v>55</v>
      </c>
      <c r="F1710" s="62" t="s">
        <v>55</v>
      </c>
      <c r="G1710" s="62" t="s">
        <v>55</v>
      </c>
      <c r="H1710" s="54">
        <f>'[2]R8-N - Residencial'!N15</f>
        <v>109.98</v>
      </c>
      <c r="I1710" s="62" t="s">
        <v>55</v>
      </c>
      <c r="J1710" s="62" t="s">
        <v>55</v>
      </c>
      <c r="K1710" s="62" t="s">
        <v>55</v>
      </c>
      <c r="L1710" s="62" t="s">
        <v>55</v>
      </c>
      <c r="M1710" s="62" t="s">
        <v>55</v>
      </c>
      <c r="N1710" s="62" t="s">
        <v>55</v>
      </c>
      <c r="O1710" s="62" t="s">
        <v>55</v>
      </c>
      <c r="P1710" s="62" t="s">
        <v>55</v>
      </c>
      <c r="Q1710" s="62" t="s">
        <v>55</v>
      </c>
      <c r="R1710" s="62" t="s">
        <v>55</v>
      </c>
      <c r="S1710" s="62" t="s">
        <v>55</v>
      </c>
      <c r="T1710" s="62" t="s">
        <v>55</v>
      </c>
    </row>
    <row r="1711" spans="1:20" hidden="1" x14ac:dyDescent="0.2">
      <c r="A1711" s="42">
        <f>[1]BANCO!A20</f>
        <v>39295</v>
      </c>
      <c r="B1711" s="62" t="s">
        <v>55</v>
      </c>
      <c r="C1711" s="62" t="s">
        <v>55</v>
      </c>
      <c r="D1711" s="62" t="s">
        <v>55</v>
      </c>
      <c r="E1711" s="62" t="s">
        <v>55</v>
      </c>
      <c r="F1711" s="62" t="s">
        <v>55</v>
      </c>
      <c r="G1711" s="62" t="s">
        <v>55</v>
      </c>
      <c r="H1711" s="54">
        <f>'[2]R8-N - Residencial'!N16</f>
        <v>112.8</v>
      </c>
      <c r="I1711" s="62" t="s">
        <v>55</v>
      </c>
      <c r="J1711" s="62" t="s">
        <v>55</v>
      </c>
      <c r="K1711" s="62" t="s">
        <v>55</v>
      </c>
      <c r="L1711" s="62" t="s">
        <v>55</v>
      </c>
      <c r="M1711" s="62" t="s">
        <v>55</v>
      </c>
      <c r="N1711" s="62" t="s">
        <v>55</v>
      </c>
      <c r="O1711" s="62" t="s">
        <v>55</v>
      </c>
      <c r="P1711" s="62" t="s">
        <v>55</v>
      </c>
      <c r="Q1711" s="62" t="s">
        <v>55</v>
      </c>
      <c r="R1711" s="62" t="s">
        <v>55</v>
      </c>
      <c r="S1711" s="62" t="s">
        <v>55</v>
      </c>
      <c r="T1711" s="62" t="s">
        <v>55</v>
      </c>
    </row>
    <row r="1712" spans="1:20" hidden="1" x14ac:dyDescent="0.2">
      <c r="A1712" s="42">
        <f>[1]BANCO!A21</f>
        <v>39326</v>
      </c>
      <c r="B1712" s="62" t="s">
        <v>55</v>
      </c>
      <c r="C1712" s="62" t="s">
        <v>55</v>
      </c>
      <c r="D1712" s="62" t="s">
        <v>55</v>
      </c>
      <c r="E1712" s="62" t="s">
        <v>55</v>
      </c>
      <c r="F1712" s="62" t="s">
        <v>55</v>
      </c>
      <c r="G1712" s="62" t="s">
        <v>55</v>
      </c>
      <c r="H1712" s="54">
        <f>'[2]R8-N - Residencial'!N17</f>
        <v>112.90846153846152</v>
      </c>
      <c r="I1712" s="62" t="s">
        <v>55</v>
      </c>
      <c r="J1712" s="62" t="s">
        <v>55</v>
      </c>
      <c r="K1712" s="62" t="s">
        <v>55</v>
      </c>
      <c r="L1712" s="62" t="s">
        <v>55</v>
      </c>
      <c r="M1712" s="62" t="s">
        <v>55</v>
      </c>
      <c r="N1712" s="62" t="s">
        <v>55</v>
      </c>
      <c r="O1712" s="62" t="s">
        <v>55</v>
      </c>
      <c r="P1712" s="62" t="s">
        <v>55</v>
      </c>
      <c r="Q1712" s="62" t="s">
        <v>55</v>
      </c>
      <c r="R1712" s="62" t="s">
        <v>55</v>
      </c>
      <c r="S1712" s="62" t="s">
        <v>55</v>
      </c>
      <c r="T1712" s="62" t="s">
        <v>55</v>
      </c>
    </row>
    <row r="1713" spans="1:20" hidden="1" x14ac:dyDescent="0.2">
      <c r="A1713" s="42">
        <f>[1]BANCO!A22</f>
        <v>39356</v>
      </c>
      <c r="B1713" s="62" t="s">
        <v>55</v>
      </c>
      <c r="C1713" s="62" t="s">
        <v>55</v>
      </c>
      <c r="D1713" s="62" t="s">
        <v>55</v>
      </c>
      <c r="E1713" s="62" t="s">
        <v>55</v>
      </c>
      <c r="F1713" s="62" t="s">
        <v>55</v>
      </c>
      <c r="G1713" s="62" t="s">
        <v>55</v>
      </c>
      <c r="H1713" s="54">
        <f>'[2]R8-N - Residencial'!N18</f>
        <v>112.36615384615382</v>
      </c>
      <c r="I1713" s="62" t="s">
        <v>55</v>
      </c>
      <c r="J1713" s="62" t="s">
        <v>55</v>
      </c>
      <c r="K1713" s="62" t="s">
        <v>55</v>
      </c>
      <c r="L1713" s="62" t="s">
        <v>55</v>
      </c>
      <c r="M1713" s="62" t="s">
        <v>55</v>
      </c>
      <c r="N1713" s="62" t="s">
        <v>55</v>
      </c>
      <c r="O1713" s="62" t="s">
        <v>55</v>
      </c>
      <c r="P1713" s="62" t="s">
        <v>55</v>
      </c>
      <c r="Q1713" s="62" t="s">
        <v>55</v>
      </c>
      <c r="R1713" s="62" t="s">
        <v>55</v>
      </c>
      <c r="S1713" s="62" t="s">
        <v>55</v>
      </c>
      <c r="T1713" s="62" t="s">
        <v>55</v>
      </c>
    </row>
    <row r="1714" spans="1:20" hidden="1" x14ac:dyDescent="0.2">
      <c r="A1714" s="42">
        <f>[1]BANCO!A23</f>
        <v>39387</v>
      </c>
      <c r="B1714" s="62" t="s">
        <v>55</v>
      </c>
      <c r="C1714" s="62" t="s">
        <v>55</v>
      </c>
      <c r="D1714" s="62" t="s">
        <v>55</v>
      </c>
      <c r="E1714" s="62" t="s">
        <v>55</v>
      </c>
      <c r="F1714" s="62" t="s">
        <v>55</v>
      </c>
      <c r="G1714" s="62" t="s">
        <v>55</v>
      </c>
      <c r="H1714" s="54">
        <f>'[2]R8-N - Residencial'!N19</f>
        <v>112.37</v>
      </c>
      <c r="I1714" s="62" t="s">
        <v>55</v>
      </c>
      <c r="J1714" s="62" t="s">
        <v>55</v>
      </c>
      <c r="K1714" s="62" t="s">
        <v>55</v>
      </c>
      <c r="L1714" s="62" t="s">
        <v>55</v>
      </c>
      <c r="M1714" s="62" t="s">
        <v>55</v>
      </c>
      <c r="N1714" s="62" t="s">
        <v>55</v>
      </c>
      <c r="O1714" s="62" t="s">
        <v>55</v>
      </c>
      <c r="P1714" s="62" t="s">
        <v>55</v>
      </c>
      <c r="Q1714" s="62" t="s">
        <v>55</v>
      </c>
      <c r="R1714" s="62" t="s">
        <v>55</v>
      </c>
      <c r="S1714" s="62" t="s">
        <v>55</v>
      </c>
      <c r="T1714" s="62" t="s">
        <v>55</v>
      </c>
    </row>
    <row r="1715" spans="1:20" hidden="1" x14ac:dyDescent="0.2">
      <c r="A1715" s="42">
        <f>[1]BANCO!A24</f>
        <v>39417</v>
      </c>
      <c r="B1715" s="62" t="s">
        <v>55</v>
      </c>
      <c r="C1715" s="62" t="s">
        <v>55</v>
      </c>
      <c r="D1715" s="62" t="s">
        <v>55</v>
      </c>
      <c r="E1715" s="62" t="s">
        <v>55</v>
      </c>
      <c r="F1715" s="62" t="s">
        <v>55</v>
      </c>
      <c r="G1715" s="62" t="s">
        <v>55</v>
      </c>
      <c r="H1715" s="54">
        <f>'[2]R8-N - Residencial'!N20</f>
        <v>115.08163127413127</v>
      </c>
      <c r="I1715" s="62" t="s">
        <v>55</v>
      </c>
      <c r="J1715" s="62" t="s">
        <v>55</v>
      </c>
      <c r="K1715" s="62" t="s">
        <v>55</v>
      </c>
      <c r="L1715" s="62" t="s">
        <v>55</v>
      </c>
      <c r="M1715" s="62" t="s">
        <v>55</v>
      </c>
      <c r="N1715" s="62" t="s">
        <v>55</v>
      </c>
      <c r="O1715" s="62" t="s">
        <v>55</v>
      </c>
      <c r="P1715" s="62" t="s">
        <v>55</v>
      </c>
      <c r="Q1715" s="62" t="s">
        <v>55</v>
      </c>
      <c r="R1715" s="62" t="s">
        <v>55</v>
      </c>
      <c r="S1715" s="62" t="s">
        <v>55</v>
      </c>
      <c r="T1715" s="62" t="s">
        <v>55</v>
      </c>
    </row>
    <row r="1716" spans="1:20" hidden="1" x14ac:dyDescent="0.2">
      <c r="A1716" s="42">
        <f>[1]BANCO!A25</f>
        <v>39448</v>
      </c>
      <c r="B1716" s="62" t="s">
        <v>55</v>
      </c>
      <c r="C1716" s="62" t="s">
        <v>55</v>
      </c>
      <c r="D1716" s="62" t="s">
        <v>55</v>
      </c>
      <c r="E1716" s="62" t="s">
        <v>55</v>
      </c>
      <c r="F1716" s="62" t="s">
        <v>55</v>
      </c>
      <c r="G1716" s="62" t="s">
        <v>55</v>
      </c>
      <c r="H1716" s="54">
        <f>'[2]R8-N - Residencial'!N21</f>
        <v>115.08</v>
      </c>
      <c r="I1716" s="62" t="s">
        <v>55</v>
      </c>
      <c r="J1716" s="62" t="s">
        <v>55</v>
      </c>
      <c r="K1716" s="62" t="s">
        <v>55</v>
      </c>
      <c r="L1716" s="62" t="s">
        <v>55</v>
      </c>
      <c r="M1716" s="62" t="s">
        <v>55</v>
      </c>
      <c r="N1716" s="62" t="s">
        <v>55</v>
      </c>
      <c r="O1716" s="62" t="s">
        <v>55</v>
      </c>
      <c r="P1716" s="62" t="s">
        <v>55</v>
      </c>
      <c r="Q1716" s="62" t="s">
        <v>55</v>
      </c>
      <c r="R1716" s="62" t="s">
        <v>55</v>
      </c>
      <c r="S1716" s="62" t="s">
        <v>55</v>
      </c>
      <c r="T1716" s="62" t="s">
        <v>55</v>
      </c>
    </row>
    <row r="1717" spans="1:20" hidden="1" x14ac:dyDescent="0.2">
      <c r="A1717" s="42">
        <f>[1]BANCO!A26</f>
        <v>39479</v>
      </c>
      <c r="B1717" s="62" t="s">
        <v>55</v>
      </c>
      <c r="C1717" s="62" t="s">
        <v>55</v>
      </c>
      <c r="D1717" s="62" t="s">
        <v>55</v>
      </c>
      <c r="E1717" s="62" t="s">
        <v>55</v>
      </c>
      <c r="F1717" s="62" t="s">
        <v>55</v>
      </c>
      <c r="G1717" s="62" t="s">
        <v>55</v>
      </c>
      <c r="H1717" s="54">
        <f>'[2]R8-N - Residencial'!N22</f>
        <v>115.08</v>
      </c>
      <c r="I1717" s="62" t="s">
        <v>55</v>
      </c>
      <c r="J1717" s="62" t="s">
        <v>55</v>
      </c>
      <c r="K1717" s="62" t="s">
        <v>55</v>
      </c>
      <c r="L1717" s="62" t="s">
        <v>55</v>
      </c>
      <c r="M1717" s="62" t="s">
        <v>55</v>
      </c>
      <c r="N1717" s="62" t="s">
        <v>55</v>
      </c>
      <c r="O1717" s="62" t="s">
        <v>55</v>
      </c>
      <c r="P1717" s="62" t="s">
        <v>55</v>
      </c>
      <c r="Q1717" s="62" t="s">
        <v>55</v>
      </c>
      <c r="R1717" s="62" t="s">
        <v>55</v>
      </c>
      <c r="S1717" s="62" t="s">
        <v>55</v>
      </c>
      <c r="T1717" s="62" t="s">
        <v>55</v>
      </c>
    </row>
    <row r="1718" spans="1:20" hidden="1" x14ac:dyDescent="0.2">
      <c r="A1718" s="42">
        <f>[1]BANCO!A27</f>
        <v>39508</v>
      </c>
      <c r="B1718" s="62" t="s">
        <v>55</v>
      </c>
      <c r="C1718" s="62" t="s">
        <v>55</v>
      </c>
      <c r="D1718" s="62" t="s">
        <v>55</v>
      </c>
      <c r="E1718" s="62" t="s">
        <v>55</v>
      </c>
      <c r="F1718" s="62" t="s">
        <v>55</v>
      </c>
      <c r="G1718" s="62" t="s">
        <v>55</v>
      </c>
      <c r="H1718" s="54">
        <f>'[2]R8-N - Residencial'!N23</f>
        <v>115.08</v>
      </c>
      <c r="I1718" s="62" t="s">
        <v>55</v>
      </c>
      <c r="J1718" s="62" t="s">
        <v>55</v>
      </c>
      <c r="K1718" s="62" t="s">
        <v>55</v>
      </c>
      <c r="L1718" s="62" t="s">
        <v>55</v>
      </c>
      <c r="M1718" s="62" t="s">
        <v>55</v>
      </c>
      <c r="N1718" s="62" t="s">
        <v>55</v>
      </c>
      <c r="O1718" s="62" t="s">
        <v>55</v>
      </c>
      <c r="P1718" s="62" t="s">
        <v>55</v>
      </c>
      <c r="Q1718" s="62" t="s">
        <v>55</v>
      </c>
      <c r="R1718" s="62" t="s">
        <v>55</v>
      </c>
      <c r="S1718" s="62" t="s">
        <v>55</v>
      </c>
      <c r="T1718" s="62" t="s">
        <v>55</v>
      </c>
    </row>
    <row r="1719" spans="1:20" hidden="1" x14ac:dyDescent="0.2">
      <c r="A1719" s="42">
        <f>[1]BANCO!A28</f>
        <v>39539</v>
      </c>
      <c r="B1719" s="62" t="s">
        <v>55</v>
      </c>
      <c r="C1719" s="62" t="s">
        <v>55</v>
      </c>
      <c r="D1719" s="62" t="s">
        <v>55</v>
      </c>
      <c r="E1719" s="62" t="s">
        <v>55</v>
      </c>
      <c r="F1719" s="62" t="s">
        <v>55</v>
      </c>
      <c r="G1719" s="62" t="s">
        <v>55</v>
      </c>
      <c r="H1719" s="54">
        <f>'[2]R8-N - Residencial'!N24</f>
        <v>113.13</v>
      </c>
      <c r="I1719" s="62" t="s">
        <v>55</v>
      </c>
      <c r="J1719" s="62" t="s">
        <v>55</v>
      </c>
      <c r="K1719" s="62" t="s">
        <v>55</v>
      </c>
      <c r="L1719" s="62" t="s">
        <v>55</v>
      </c>
      <c r="M1719" s="62" t="s">
        <v>55</v>
      </c>
      <c r="N1719" s="62" t="s">
        <v>55</v>
      </c>
      <c r="O1719" s="62" t="s">
        <v>55</v>
      </c>
      <c r="P1719" s="62" t="s">
        <v>55</v>
      </c>
      <c r="Q1719" s="62" t="s">
        <v>55</v>
      </c>
      <c r="R1719" s="62" t="s">
        <v>55</v>
      </c>
      <c r="S1719" s="62" t="s">
        <v>55</v>
      </c>
      <c r="T1719" s="62" t="s">
        <v>55</v>
      </c>
    </row>
    <row r="1720" spans="1:20" hidden="1" x14ac:dyDescent="0.2">
      <c r="A1720" s="42">
        <f>[1]BANCO!A29</f>
        <v>39569</v>
      </c>
      <c r="B1720" s="62" t="s">
        <v>55</v>
      </c>
      <c r="C1720" s="62" t="s">
        <v>55</v>
      </c>
      <c r="D1720" s="62" t="s">
        <v>55</v>
      </c>
      <c r="E1720" s="62" t="s">
        <v>55</v>
      </c>
      <c r="F1720" s="62" t="s">
        <v>55</v>
      </c>
      <c r="G1720" s="62" t="s">
        <v>55</v>
      </c>
      <c r="H1720" s="54">
        <f>'[2]R8-N - Residencial'!N25</f>
        <v>115.41</v>
      </c>
      <c r="I1720" s="62" t="s">
        <v>55</v>
      </c>
      <c r="J1720" s="62" t="s">
        <v>55</v>
      </c>
      <c r="K1720" s="62" t="s">
        <v>55</v>
      </c>
      <c r="L1720" s="62" t="s">
        <v>55</v>
      </c>
      <c r="M1720" s="62" t="s">
        <v>55</v>
      </c>
      <c r="N1720" s="62" t="s">
        <v>55</v>
      </c>
      <c r="O1720" s="62" t="s">
        <v>55</v>
      </c>
      <c r="P1720" s="62" t="s">
        <v>55</v>
      </c>
      <c r="Q1720" s="62" t="s">
        <v>55</v>
      </c>
      <c r="R1720" s="62" t="s">
        <v>55</v>
      </c>
      <c r="S1720" s="62" t="s">
        <v>55</v>
      </c>
      <c r="T1720" s="62" t="s">
        <v>55</v>
      </c>
    </row>
    <row r="1721" spans="1:20" hidden="1" x14ac:dyDescent="0.2">
      <c r="A1721" s="42">
        <f>[1]BANCO!A30</f>
        <v>39600</v>
      </c>
      <c r="B1721" s="62" t="s">
        <v>55</v>
      </c>
      <c r="C1721" s="62" t="s">
        <v>55</v>
      </c>
      <c r="D1721" s="62" t="s">
        <v>55</v>
      </c>
      <c r="E1721" s="62" t="s">
        <v>55</v>
      </c>
      <c r="F1721" s="62" t="s">
        <v>55</v>
      </c>
      <c r="G1721" s="62" t="s">
        <v>55</v>
      </c>
      <c r="H1721" s="54">
        <f>'[2]R8-N - Residencial'!N26</f>
        <v>115.73</v>
      </c>
      <c r="I1721" s="62" t="s">
        <v>55</v>
      </c>
      <c r="J1721" s="62" t="s">
        <v>55</v>
      </c>
      <c r="K1721" s="62" t="s">
        <v>55</v>
      </c>
      <c r="L1721" s="62" t="s">
        <v>55</v>
      </c>
      <c r="M1721" s="62" t="s">
        <v>55</v>
      </c>
      <c r="N1721" s="62" t="s">
        <v>55</v>
      </c>
      <c r="O1721" s="62" t="s">
        <v>55</v>
      </c>
      <c r="P1721" s="62" t="s">
        <v>55</v>
      </c>
      <c r="Q1721" s="62" t="s">
        <v>55</v>
      </c>
      <c r="R1721" s="62" t="s">
        <v>55</v>
      </c>
      <c r="S1721" s="62" t="s">
        <v>55</v>
      </c>
      <c r="T1721" s="62" t="s">
        <v>55</v>
      </c>
    </row>
    <row r="1722" spans="1:20" hidden="1" x14ac:dyDescent="0.2">
      <c r="A1722" s="42">
        <f>[1]BANCO!A31</f>
        <v>39630</v>
      </c>
      <c r="B1722" s="62" t="s">
        <v>55</v>
      </c>
      <c r="C1722" s="62" t="s">
        <v>55</v>
      </c>
      <c r="D1722" s="62" t="s">
        <v>55</v>
      </c>
      <c r="E1722" s="62" t="s">
        <v>55</v>
      </c>
      <c r="F1722" s="62" t="s">
        <v>55</v>
      </c>
      <c r="G1722" s="62" t="s">
        <v>55</v>
      </c>
      <c r="H1722" s="54">
        <f>'[2]R8-N - Residencial'!N27</f>
        <v>117.47</v>
      </c>
      <c r="I1722" s="62" t="s">
        <v>55</v>
      </c>
      <c r="J1722" s="62" t="s">
        <v>55</v>
      </c>
      <c r="K1722" s="62" t="s">
        <v>55</v>
      </c>
      <c r="L1722" s="62" t="s">
        <v>55</v>
      </c>
      <c r="M1722" s="62" t="s">
        <v>55</v>
      </c>
      <c r="N1722" s="62" t="s">
        <v>55</v>
      </c>
      <c r="O1722" s="62" t="s">
        <v>55</v>
      </c>
      <c r="P1722" s="62" t="s">
        <v>55</v>
      </c>
      <c r="Q1722" s="62" t="s">
        <v>55</v>
      </c>
      <c r="R1722" s="62" t="s">
        <v>55</v>
      </c>
      <c r="S1722" s="62" t="s">
        <v>55</v>
      </c>
      <c r="T1722" s="62" t="s">
        <v>55</v>
      </c>
    </row>
    <row r="1723" spans="1:20" hidden="1" x14ac:dyDescent="0.2">
      <c r="A1723" s="42">
        <f>[1]BANCO!A32</f>
        <v>39661</v>
      </c>
      <c r="B1723" s="62" t="s">
        <v>55</v>
      </c>
      <c r="C1723" s="62" t="s">
        <v>55</v>
      </c>
      <c r="D1723" s="62" t="s">
        <v>55</v>
      </c>
      <c r="E1723" s="62" t="s">
        <v>55</v>
      </c>
      <c r="F1723" s="62" t="s">
        <v>55</v>
      </c>
      <c r="G1723" s="62" t="s">
        <v>55</v>
      </c>
      <c r="H1723" s="54">
        <f>'[2]R8-N - Residencial'!N28</f>
        <v>116.76</v>
      </c>
      <c r="I1723" s="62" t="s">
        <v>55</v>
      </c>
      <c r="J1723" s="62" t="s">
        <v>55</v>
      </c>
      <c r="K1723" s="62" t="s">
        <v>55</v>
      </c>
      <c r="L1723" s="62" t="s">
        <v>55</v>
      </c>
      <c r="M1723" s="62" t="s">
        <v>55</v>
      </c>
      <c r="N1723" s="62" t="s">
        <v>55</v>
      </c>
      <c r="O1723" s="62" t="s">
        <v>55</v>
      </c>
      <c r="P1723" s="62" t="s">
        <v>55</v>
      </c>
      <c r="Q1723" s="62" t="s">
        <v>55</v>
      </c>
      <c r="R1723" s="62" t="s">
        <v>55</v>
      </c>
      <c r="S1723" s="62" t="s">
        <v>55</v>
      </c>
      <c r="T1723" s="62" t="s">
        <v>55</v>
      </c>
    </row>
    <row r="1724" spans="1:20" hidden="1" x14ac:dyDescent="0.2">
      <c r="A1724" s="42">
        <f>[1]BANCO!A33</f>
        <v>39692</v>
      </c>
      <c r="B1724" s="62" t="s">
        <v>55</v>
      </c>
      <c r="C1724" s="62" t="s">
        <v>55</v>
      </c>
      <c r="D1724" s="62" t="s">
        <v>55</v>
      </c>
      <c r="E1724" s="62" t="s">
        <v>55</v>
      </c>
      <c r="F1724" s="62" t="s">
        <v>55</v>
      </c>
      <c r="G1724" s="62" t="s">
        <v>55</v>
      </c>
      <c r="H1724" s="54">
        <f>'[2]R8-N - Residencial'!N29</f>
        <v>116.76</v>
      </c>
      <c r="I1724" s="62" t="s">
        <v>55</v>
      </c>
      <c r="J1724" s="62" t="s">
        <v>55</v>
      </c>
      <c r="K1724" s="62" t="s">
        <v>55</v>
      </c>
      <c r="L1724" s="62" t="s">
        <v>55</v>
      </c>
      <c r="M1724" s="62" t="s">
        <v>55</v>
      </c>
      <c r="N1724" s="62" t="s">
        <v>55</v>
      </c>
      <c r="O1724" s="62" t="s">
        <v>55</v>
      </c>
      <c r="P1724" s="62" t="s">
        <v>55</v>
      </c>
      <c r="Q1724" s="62" t="s">
        <v>55</v>
      </c>
      <c r="R1724" s="62" t="s">
        <v>55</v>
      </c>
      <c r="S1724" s="62" t="s">
        <v>55</v>
      </c>
      <c r="T1724" s="62" t="s">
        <v>55</v>
      </c>
    </row>
    <row r="1725" spans="1:20" hidden="1" x14ac:dyDescent="0.2">
      <c r="A1725" s="42">
        <f>[1]BANCO!A34</f>
        <v>39722</v>
      </c>
      <c r="B1725" s="62" t="s">
        <v>55</v>
      </c>
      <c r="C1725" s="62" t="s">
        <v>55</v>
      </c>
      <c r="D1725" s="62" t="s">
        <v>55</v>
      </c>
      <c r="E1725" s="62" t="s">
        <v>55</v>
      </c>
      <c r="F1725" s="62" t="s">
        <v>55</v>
      </c>
      <c r="G1725" s="62" t="s">
        <v>55</v>
      </c>
      <c r="H1725" s="54">
        <f>'[2]R8-N - Residencial'!N30</f>
        <v>116.76</v>
      </c>
      <c r="I1725" s="62" t="s">
        <v>55</v>
      </c>
      <c r="J1725" s="62" t="s">
        <v>55</v>
      </c>
      <c r="K1725" s="62" t="s">
        <v>55</v>
      </c>
      <c r="L1725" s="62" t="s">
        <v>55</v>
      </c>
      <c r="M1725" s="62" t="s">
        <v>55</v>
      </c>
      <c r="N1725" s="62" t="s">
        <v>55</v>
      </c>
      <c r="O1725" s="62" t="s">
        <v>55</v>
      </c>
      <c r="P1725" s="62" t="s">
        <v>55</v>
      </c>
      <c r="Q1725" s="62" t="s">
        <v>55</v>
      </c>
      <c r="R1725" s="62" t="s">
        <v>55</v>
      </c>
      <c r="S1725" s="62" t="s">
        <v>55</v>
      </c>
      <c r="T1725" s="62" t="s">
        <v>55</v>
      </c>
    </row>
    <row r="1726" spans="1:20" hidden="1" x14ac:dyDescent="0.2">
      <c r="A1726" s="42">
        <f>[1]BANCO!A35</f>
        <v>39753</v>
      </c>
      <c r="B1726" s="62" t="s">
        <v>55</v>
      </c>
      <c r="C1726" s="62" t="s">
        <v>55</v>
      </c>
      <c r="D1726" s="62" t="s">
        <v>55</v>
      </c>
      <c r="E1726" s="62" t="s">
        <v>55</v>
      </c>
      <c r="F1726" s="62" t="s">
        <v>55</v>
      </c>
      <c r="G1726" s="62" t="s">
        <v>55</v>
      </c>
      <c r="H1726" s="54">
        <f>'[2]R8-N - Residencial'!N31</f>
        <v>116.76</v>
      </c>
      <c r="I1726" s="62" t="s">
        <v>55</v>
      </c>
      <c r="J1726" s="62" t="s">
        <v>55</v>
      </c>
      <c r="K1726" s="62" t="s">
        <v>55</v>
      </c>
      <c r="L1726" s="62" t="s">
        <v>55</v>
      </c>
      <c r="M1726" s="62" t="s">
        <v>55</v>
      </c>
      <c r="N1726" s="62" t="s">
        <v>55</v>
      </c>
      <c r="O1726" s="62" t="s">
        <v>55</v>
      </c>
      <c r="P1726" s="62" t="s">
        <v>55</v>
      </c>
      <c r="Q1726" s="62" t="s">
        <v>55</v>
      </c>
      <c r="R1726" s="62" t="s">
        <v>55</v>
      </c>
      <c r="S1726" s="62" t="s">
        <v>55</v>
      </c>
      <c r="T1726" s="62" t="s">
        <v>55</v>
      </c>
    </row>
    <row r="1727" spans="1:20" hidden="1" x14ac:dyDescent="0.2">
      <c r="A1727" s="42">
        <f>[1]BANCO!A36</f>
        <v>39783</v>
      </c>
      <c r="B1727" s="62" t="s">
        <v>55</v>
      </c>
      <c r="C1727" s="62" t="s">
        <v>55</v>
      </c>
      <c r="D1727" s="62" t="s">
        <v>55</v>
      </c>
      <c r="E1727" s="62" t="s">
        <v>55</v>
      </c>
      <c r="F1727" s="62" t="s">
        <v>55</v>
      </c>
      <c r="G1727" s="62" t="s">
        <v>55</v>
      </c>
      <c r="H1727" s="54">
        <f>'[2]R8-N - Residencial'!N32</f>
        <v>116.76</v>
      </c>
      <c r="I1727" s="62" t="s">
        <v>55</v>
      </c>
      <c r="J1727" s="62" t="s">
        <v>55</v>
      </c>
      <c r="K1727" s="62" t="s">
        <v>55</v>
      </c>
      <c r="L1727" s="62" t="s">
        <v>55</v>
      </c>
      <c r="M1727" s="62" t="s">
        <v>55</v>
      </c>
      <c r="N1727" s="62" t="s">
        <v>55</v>
      </c>
      <c r="O1727" s="62" t="s">
        <v>55</v>
      </c>
      <c r="P1727" s="62" t="s">
        <v>55</v>
      </c>
      <c r="Q1727" s="62" t="s">
        <v>55</v>
      </c>
      <c r="R1727" s="62" t="s">
        <v>55</v>
      </c>
      <c r="S1727" s="62" t="s">
        <v>55</v>
      </c>
      <c r="T1727" s="62" t="s">
        <v>55</v>
      </c>
    </row>
    <row r="1728" spans="1:20" hidden="1" x14ac:dyDescent="0.2">
      <c r="A1728" s="42">
        <f>[1]BANCO!A37</f>
        <v>39814</v>
      </c>
      <c r="B1728" s="62" t="s">
        <v>55</v>
      </c>
      <c r="C1728" s="62" t="s">
        <v>55</v>
      </c>
      <c r="D1728" s="62" t="s">
        <v>55</v>
      </c>
      <c r="E1728" s="62" t="s">
        <v>55</v>
      </c>
      <c r="F1728" s="62" t="s">
        <v>55</v>
      </c>
      <c r="G1728" s="62" t="s">
        <v>55</v>
      </c>
      <c r="H1728" s="54">
        <f>'[2]R8-N - Residencial'!N33</f>
        <v>116.76</v>
      </c>
      <c r="I1728" s="62" t="s">
        <v>55</v>
      </c>
      <c r="J1728" s="62" t="s">
        <v>55</v>
      </c>
      <c r="K1728" s="62" t="s">
        <v>55</v>
      </c>
      <c r="L1728" s="62" t="s">
        <v>55</v>
      </c>
      <c r="M1728" s="62" t="s">
        <v>55</v>
      </c>
      <c r="N1728" s="62" t="s">
        <v>55</v>
      </c>
      <c r="O1728" s="62" t="s">
        <v>55</v>
      </c>
      <c r="P1728" s="62" t="s">
        <v>55</v>
      </c>
      <c r="Q1728" s="62" t="s">
        <v>55</v>
      </c>
      <c r="R1728" s="62" t="s">
        <v>55</v>
      </c>
      <c r="S1728" s="62" t="s">
        <v>55</v>
      </c>
      <c r="T1728" s="62" t="s">
        <v>55</v>
      </c>
    </row>
    <row r="1729" spans="1:20" hidden="1" x14ac:dyDescent="0.2">
      <c r="A1729" s="42">
        <f>[1]BANCO!A38</f>
        <v>39845</v>
      </c>
      <c r="B1729" s="62" t="s">
        <v>55</v>
      </c>
      <c r="C1729" s="62" t="s">
        <v>55</v>
      </c>
      <c r="D1729" s="62" t="s">
        <v>55</v>
      </c>
      <c r="E1729" s="62" t="s">
        <v>55</v>
      </c>
      <c r="F1729" s="62" t="s">
        <v>55</v>
      </c>
      <c r="G1729" s="62" t="s">
        <v>55</v>
      </c>
      <c r="H1729" s="54">
        <f>'[2]R8-N - Residencial'!N34</f>
        <v>116.76</v>
      </c>
      <c r="I1729" s="62" t="s">
        <v>55</v>
      </c>
      <c r="J1729" s="62" t="s">
        <v>55</v>
      </c>
      <c r="K1729" s="62" t="s">
        <v>55</v>
      </c>
      <c r="L1729" s="62" t="s">
        <v>55</v>
      </c>
      <c r="M1729" s="62" t="s">
        <v>55</v>
      </c>
      <c r="N1729" s="62" t="s">
        <v>55</v>
      </c>
      <c r="O1729" s="62" t="s">
        <v>55</v>
      </c>
      <c r="P1729" s="62" t="s">
        <v>55</v>
      </c>
      <c r="Q1729" s="62" t="s">
        <v>55</v>
      </c>
      <c r="R1729" s="62" t="s">
        <v>55</v>
      </c>
      <c r="S1729" s="62" t="s">
        <v>55</v>
      </c>
      <c r="T1729" s="62" t="s">
        <v>55</v>
      </c>
    </row>
    <row r="1730" spans="1:20" hidden="1" x14ac:dyDescent="0.2">
      <c r="A1730" s="42">
        <f>[1]BANCO!A39</f>
        <v>39873</v>
      </c>
      <c r="B1730" s="62" t="s">
        <v>55</v>
      </c>
      <c r="C1730" s="62" t="s">
        <v>55</v>
      </c>
      <c r="D1730" s="62" t="s">
        <v>55</v>
      </c>
      <c r="E1730" s="62" t="s">
        <v>55</v>
      </c>
      <c r="F1730" s="62" t="s">
        <v>55</v>
      </c>
      <c r="G1730" s="62" t="s">
        <v>55</v>
      </c>
      <c r="H1730" s="54">
        <f>'[2]R8-N - Residencial'!N35</f>
        <v>116.7</v>
      </c>
      <c r="I1730" s="62" t="s">
        <v>55</v>
      </c>
      <c r="J1730" s="62" t="s">
        <v>55</v>
      </c>
      <c r="K1730" s="62" t="s">
        <v>55</v>
      </c>
      <c r="L1730" s="62" t="s">
        <v>55</v>
      </c>
      <c r="M1730" s="62" t="s">
        <v>55</v>
      </c>
      <c r="N1730" s="62" t="s">
        <v>55</v>
      </c>
      <c r="O1730" s="62" t="s">
        <v>55</v>
      </c>
      <c r="P1730" s="62" t="s">
        <v>55</v>
      </c>
      <c r="Q1730" s="62" t="s">
        <v>55</v>
      </c>
      <c r="R1730" s="62" t="s">
        <v>55</v>
      </c>
      <c r="S1730" s="62" t="s">
        <v>55</v>
      </c>
      <c r="T1730" s="62" t="s">
        <v>55</v>
      </c>
    </row>
    <row r="1731" spans="1:20" hidden="1" x14ac:dyDescent="0.2">
      <c r="A1731" s="42">
        <f>[1]BANCO!A40</f>
        <v>39904</v>
      </c>
      <c r="B1731" s="62" t="s">
        <v>55</v>
      </c>
      <c r="C1731" s="62" t="s">
        <v>55</v>
      </c>
      <c r="D1731" s="62" t="s">
        <v>55</v>
      </c>
      <c r="E1731" s="62" t="s">
        <v>55</v>
      </c>
      <c r="F1731" s="62" t="s">
        <v>55</v>
      </c>
      <c r="G1731" s="62" t="s">
        <v>55</v>
      </c>
      <c r="H1731" s="54">
        <f>'[2]R8-N - Residencial'!N36</f>
        <v>116.7</v>
      </c>
      <c r="I1731" s="62" t="s">
        <v>55</v>
      </c>
      <c r="J1731" s="62" t="s">
        <v>55</v>
      </c>
      <c r="K1731" s="62" t="s">
        <v>55</v>
      </c>
      <c r="L1731" s="62" t="s">
        <v>55</v>
      </c>
      <c r="M1731" s="62" t="s">
        <v>55</v>
      </c>
      <c r="N1731" s="62" t="s">
        <v>55</v>
      </c>
      <c r="O1731" s="62" t="s">
        <v>55</v>
      </c>
      <c r="P1731" s="62" t="s">
        <v>55</v>
      </c>
      <c r="Q1731" s="62" t="s">
        <v>55</v>
      </c>
      <c r="R1731" s="62" t="s">
        <v>55</v>
      </c>
      <c r="S1731" s="62" t="s">
        <v>55</v>
      </c>
      <c r="T1731" s="62" t="s">
        <v>55</v>
      </c>
    </row>
    <row r="1732" spans="1:20" hidden="1" x14ac:dyDescent="0.2">
      <c r="A1732" s="42">
        <f>[1]BANCO!A41</f>
        <v>39934</v>
      </c>
      <c r="B1732" s="62" t="s">
        <v>55</v>
      </c>
      <c r="C1732" s="62" t="s">
        <v>55</v>
      </c>
      <c r="D1732" s="62" t="s">
        <v>55</v>
      </c>
      <c r="E1732" s="62" t="s">
        <v>55</v>
      </c>
      <c r="F1732" s="62" t="s">
        <v>55</v>
      </c>
      <c r="G1732" s="62" t="s">
        <v>55</v>
      </c>
      <c r="H1732" s="54">
        <f>'[2]R8-N - Residencial'!N37</f>
        <v>121.04</v>
      </c>
      <c r="I1732" s="62" t="s">
        <v>55</v>
      </c>
      <c r="J1732" s="62" t="s">
        <v>55</v>
      </c>
      <c r="K1732" s="62" t="s">
        <v>55</v>
      </c>
      <c r="L1732" s="62" t="s">
        <v>55</v>
      </c>
      <c r="M1732" s="62" t="s">
        <v>55</v>
      </c>
      <c r="N1732" s="62" t="s">
        <v>55</v>
      </c>
      <c r="O1732" s="62" t="s">
        <v>55</v>
      </c>
      <c r="P1732" s="62" t="s">
        <v>55</v>
      </c>
      <c r="Q1732" s="62" t="s">
        <v>55</v>
      </c>
      <c r="R1732" s="62" t="s">
        <v>55</v>
      </c>
      <c r="S1732" s="62" t="s">
        <v>55</v>
      </c>
      <c r="T1732" s="62" t="s">
        <v>55</v>
      </c>
    </row>
    <row r="1733" spans="1:20" hidden="1" x14ac:dyDescent="0.2">
      <c r="A1733" s="42">
        <f>[1]BANCO!A42</f>
        <v>39965</v>
      </c>
      <c r="B1733" s="62" t="s">
        <v>55</v>
      </c>
      <c r="C1733" s="62" t="s">
        <v>55</v>
      </c>
      <c r="D1733" s="62" t="s">
        <v>55</v>
      </c>
      <c r="E1733" s="62" t="s">
        <v>55</v>
      </c>
      <c r="F1733" s="62" t="s">
        <v>55</v>
      </c>
      <c r="G1733" s="62" t="s">
        <v>55</v>
      </c>
      <c r="H1733" s="54">
        <f>'[2]R8-N - Residencial'!N38</f>
        <v>122.99</v>
      </c>
      <c r="I1733" s="62" t="s">
        <v>55</v>
      </c>
      <c r="J1733" s="62" t="s">
        <v>55</v>
      </c>
      <c r="K1733" s="62" t="s">
        <v>55</v>
      </c>
      <c r="L1733" s="62" t="s">
        <v>55</v>
      </c>
      <c r="M1733" s="62" t="s">
        <v>55</v>
      </c>
      <c r="N1733" s="62" t="s">
        <v>55</v>
      </c>
      <c r="O1733" s="62" t="s">
        <v>55</v>
      </c>
      <c r="P1733" s="62" t="s">
        <v>55</v>
      </c>
      <c r="Q1733" s="62" t="s">
        <v>55</v>
      </c>
      <c r="R1733" s="62" t="s">
        <v>55</v>
      </c>
      <c r="S1733" s="62" t="s">
        <v>55</v>
      </c>
      <c r="T1733" s="62" t="s">
        <v>55</v>
      </c>
    </row>
    <row r="1734" spans="1:20" hidden="1" x14ac:dyDescent="0.2">
      <c r="A1734" s="42">
        <f>[1]BANCO!A43</f>
        <v>39995</v>
      </c>
      <c r="B1734" s="62" t="s">
        <v>55</v>
      </c>
      <c r="C1734" s="62" t="s">
        <v>55</v>
      </c>
      <c r="D1734" s="62" t="s">
        <v>55</v>
      </c>
      <c r="E1734" s="62" t="s">
        <v>55</v>
      </c>
      <c r="F1734" s="62" t="s">
        <v>55</v>
      </c>
      <c r="G1734" s="62" t="s">
        <v>55</v>
      </c>
      <c r="H1734" s="54">
        <f>'[2]R8-N - Residencial'!N39</f>
        <v>122.99</v>
      </c>
      <c r="I1734" s="62" t="s">
        <v>55</v>
      </c>
      <c r="J1734" s="62" t="s">
        <v>55</v>
      </c>
      <c r="K1734" s="62" t="s">
        <v>55</v>
      </c>
      <c r="L1734" s="62" t="s">
        <v>55</v>
      </c>
      <c r="M1734" s="62" t="s">
        <v>55</v>
      </c>
      <c r="N1734" s="62" t="s">
        <v>55</v>
      </c>
      <c r="O1734" s="62" t="s">
        <v>55</v>
      </c>
      <c r="P1734" s="62" t="s">
        <v>55</v>
      </c>
      <c r="Q1734" s="62" t="s">
        <v>55</v>
      </c>
      <c r="R1734" s="62" t="s">
        <v>55</v>
      </c>
      <c r="S1734" s="62" t="s">
        <v>55</v>
      </c>
      <c r="T1734" s="62" t="s">
        <v>55</v>
      </c>
    </row>
    <row r="1735" spans="1:20" hidden="1" x14ac:dyDescent="0.2">
      <c r="A1735" s="42">
        <f>[1]BANCO!A44</f>
        <v>40026</v>
      </c>
      <c r="B1735" s="62" t="s">
        <v>55</v>
      </c>
      <c r="C1735" s="62" t="s">
        <v>55</v>
      </c>
      <c r="D1735" s="62" t="s">
        <v>55</v>
      </c>
      <c r="E1735" s="62" t="s">
        <v>55</v>
      </c>
      <c r="F1735" s="62" t="s">
        <v>55</v>
      </c>
      <c r="G1735" s="62" t="s">
        <v>55</v>
      </c>
      <c r="H1735" s="54">
        <f>'[2]R8-N - Residencial'!N40</f>
        <v>122.99</v>
      </c>
      <c r="I1735" s="62" t="s">
        <v>55</v>
      </c>
      <c r="J1735" s="62" t="s">
        <v>55</v>
      </c>
      <c r="K1735" s="62" t="s">
        <v>55</v>
      </c>
      <c r="L1735" s="62" t="s">
        <v>55</v>
      </c>
      <c r="M1735" s="62" t="s">
        <v>55</v>
      </c>
      <c r="N1735" s="62" t="s">
        <v>55</v>
      </c>
      <c r="O1735" s="62" t="s">
        <v>55</v>
      </c>
      <c r="P1735" s="62" t="s">
        <v>55</v>
      </c>
      <c r="Q1735" s="62" t="s">
        <v>55</v>
      </c>
      <c r="R1735" s="62" t="s">
        <v>55</v>
      </c>
      <c r="S1735" s="62" t="s">
        <v>55</v>
      </c>
      <c r="T1735" s="62" t="s">
        <v>55</v>
      </c>
    </row>
    <row r="1736" spans="1:20" hidden="1" x14ac:dyDescent="0.2">
      <c r="A1736" s="42">
        <f>[1]BANCO!A45</f>
        <v>40057</v>
      </c>
      <c r="B1736" s="62" t="s">
        <v>55</v>
      </c>
      <c r="C1736" s="62" t="s">
        <v>55</v>
      </c>
      <c r="D1736" s="62" t="s">
        <v>55</v>
      </c>
      <c r="E1736" s="62" t="s">
        <v>55</v>
      </c>
      <c r="F1736" s="62" t="s">
        <v>55</v>
      </c>
      <c r="G1736" s="62" t="s">
        <v>55</v>
      </c>
      <c r="H1736" s="54">
        <f>'[2]R8-N - Residencial'!N41</f>
        <v>122.99</v>
      </c>
      <c r="I1736" s="62" t="s">
        <v>55</v>
      </c>
      <c r="J1736" s="62" t="s">
        <v>55</v>
      </c>
      <c r="K1736" s="62" t="s">
        <v>55</v>
      </c>
      <c r="L1736" s="62" t="s">
        <v>55</v>
      </c>
      <c r="M1736" s="62" t="s">
        <v>55</v>
      </c>
      <c r="N1736" s="62" t="s">
        <v>55</v>
      </c>
      <c r="O1736" s="62" t="s">
        <v>55</v>
      </c>
      <c r="P1736" s="62" t="s">
        <v>55</v>
      </c>
      <c r="Q1736" s="62" t="s">
        <v>55</v>
      </c>
      <c r="R1736" s="62" t="s">
        <v>55</v>
      </c>
      <c r="S1736" s="62" t="s">
        <v>55</v>
      </c>
      <c r="T1736" s="62" t="s">
        <v>55</v>
      </c>
    </row>
    <row r="1737" spans="1:20" hidden="1" x14ac:dyDescent="0.2">
      <c r="A1737" s="42">
        <f>[1]BANCO!A46</f>
        <v>40087</v>
      </c>
      <c r="B1737" s="62" t="s">
        <v>55</v>
      </c>
      <c r="C1737" s="62" t="s">
        <v>55</v>
      </c>
      <c r="D1737" s="62" t="s">
        <v>55</v>
      </c>
      <c r="E1737" s="62" t="s">
        <v>55</v>
      </c>
      <c r="F1737" s="62" t="s">
        <v>55</v>
      </c>
      <c r="G1737" s="62" t="s">
        <v>55</v>
      </c>
      <c r="H1737" s="54">
        <f>'[2]R8-N - Residencial'!N42</f>
        <v>122.99</v>
      </c>
      <c r="I1737" s="62" t="s">
        <v>55</v>
      </c>
      <c r="J1737" s="62" t="s">
        <v>55</v>
      </c>
      <c r="K1737" s="62" t="s">
        <v>55</v>
      </c>
      <c r="L1737" s="62" t="s">
        <v>55</v>
      </c>
      <c r="M1737" s="62" t="s">
        <v>55</v>
      </c>
      <c r="N1737" s="62" t="s">
        <v>55</v>
      </c>
      <c r="O1737" s="62" t="s">
        <v>55</v>
      </c>
      <c r="P1737" s="62" t="s">
        <v>55</v>
      </c>
      <c r="Q1737" s="62" t="s">
        <v>55</v>
      </c>
      <c r="R1737" s="62" t="s">
        <v>55</v>
      </c>
      <c r="S1737" s="62" t="s">
        <v>55</v>
      </c>
      <c r="T1737" s="62" t="s">
        <v>55</v>
      </c>
    </row>
    <row r="1738" spans="1:20" hidden="1" x14ac:dyDescent="0.2">
      <c r="A1738" s="42">
        <f>[1]BANCO!A47</f>
        <v>40118</v>
      </c>
      <c r="B1738" s="62" t="s">
        <v>55</v>
      </c>
      <c r="C1738" s="62" t="s">
        <v>55</v>
      </c>
      <c r="D1738" s="62" t="s">
        <v>55</v>
      </c>
      <c r="E1738" s="62" t="s">
        <v>55</v>
      </c>
      <c r="F1738" s="62" t="s">
        <v>55</v>
      </c>
      <c r="G1738" s="62" t="s">
        <v>55</v>
      </c>
      <c r="H1738" s="54">
        <f>'[2]R8-N - Residencial'!N43</f>
        <v>123.32</v>
      </c>
      <c r="I1738" s="62" t="s">
        <v>55</v>
      </c>
      <c r="J1738" s="62" t="s">
        <v>55</v>
      </c>
      <c r="K1738" s="62" t="s">
        <v>55</v>
      </c>
      <c r="L1738" s="62" t="s">
        <v>55</v>
      </c>
      <c r="M1738" s="62" t="s">
        <v>55</v>
      </c>
      <c r="N1738" s="62" t="s">
        <v>55</v>
      </c>
      <c r="O1738" s="62" t="s">
        <v>55</v>
      </c>
      <c r="P1738" s="62" t="s">
        <v>55</v>
      </c>
      <c r="Q1738" s="62" t="s">
        <v>55</v>
      </c>
      <c r="R1738" s="62" t="s">
        <v>55</v>
      </c>
      <c r="S1738" s="62" t="s">
        <v>55</v>
      </c>
      <c r="T1738" s="62" t="s">
        <v>55</v>
      </c>
    </row>
    <row r="1739" spans="1:20" hidden="1" x14ac:dyDescent="0.2">
      <c r="A1739" s="42">
        <f>[1]BANCO!A48</f>
        <v>40148</v>
      </c>
      <c r="B1739" s="62" t="s">
        <v>55</v>
      </c>
      <c r="C1739" s="62" t="s">
        <v>55</v>
      </c>
      <c r="D1739" s="62" t="s">
        <v>55</v>
      </c>
      <c r="E1739" s="62" t="s">
        <v>55</v>
      </c>
      <c r="F1739" s="62" t="s">
        <v>55</v>
      </c>
      <c r="G1739" s="62" t="s">
        <v>55</v>
      </c>
      <c r="H1739" s="54">
        <f>'[2]R8-N - Residencial'!N44</f>
        <v>123.32</v>
      </c>
      <c r="I1739" s="62" t="s">
        <v>55</v>
      </c>
      <c r="J1739" s="62" t="s">
        <v>55</v>
      </c>
      <c r="K1739" s="62" t="s">
        <v>55</v>
      </c>
      <c r="L1739" s="62" t="s">
        <v>55</v>
      </c>
      <c r="M1739" s="62" t="s">
        <v>55</v>
      </c>
      <c r="N1739" s="62" t="s">
        <v>55</v>
      </c>
      <c r="O1739" s="62" t="s">
        <v>55</v>
      </c>
      <c r="P1739" s="62" t="s">
        <v>55</v>
      </c>
      <c r="Q1739" s="62" t="s">
        <v>55</v>
      </c>
      <c r="R1739" s="62" t="s">
        <v>55</v>
      </c>
      <c r="S1739" s="62" t="s">
        <v>55</v>
      </c>
      <c r="T1739" s="62" t="s">
        <v>55</v>
      </c>
    </row>
    <row r="1740" spans="1:20" hidden="1" x14ac:dyDescent="0.2">
      <c r="A1740" s="42">
        <f>[1]BANCO!A49</f>
        <v>40179</v>
      </c>
      <c r="B1740" s="62" t="s">
        <v>55</v>
      </c>
      <c r="C1740" s="62" t="s">
        <v>55</v>
      </c>
      <c r="D1740" s="62" t="s">
        <v>55</v>
      </c>
      <c r="E1740" s="62" t="s">
        <v>55</v>
      </c>
      <c r="F1740" s="62" t="s">
        <v>55</v>
      </c>
      <c r="G1740" s="62" t="s">
        <v>55</v>
      </c>
      <c r="H1740" s="54">
        <f>'[2]R8-N - Residencial'!N45</f>
        <v>123.32</v>
      </c>
      <c r="I1740" s="62" t="s">
        <v>55</v>
      </c>
      <c r="J1740" s="62" t="s">
        <v>55</v>
      </c>
      <c r="K1740" s="62" t="s">
        <v>55</v>
      </c>
      <c r="L1740" s="62" t="s">
        <v>55</v>
      </c>
      <c r="M1740" s="62" t="s">
        <v>55</v>
      </c>
      <c r="N1740" s="62" t="s">
        <v>55</v>
      </c>
      <c r="O1740" s="62" t="s">
        <v>55</v>
      </c>
      <c r="P1740" s="62" t="s">
        <v>55</v>
      </c>
      <c r="Q1740" s="62" t="s">
        <v>55</v>
      </c>
      <c r="R1740" s="62" t="s">
        <v>55</v>
      </c>
      <c r="S1740" s="62" t="s">
        <v>55</v>
      </c>
      <c r="T1740" s="62" t="s">
        <v>55</v>
      </c>
    </row>
    <row r="1741" spans="1:20" hidden="1" x14ac:dyDescent="0.2">
      <c r="A1741" s="42">
        <f>[1]BANCO!A50</f>
        <v>40210</v>
      </c>
      <c r="B1741" s="62" t="s">
        <v>55</v>
      </c>
      <c r="C1741" s="62" t="s">
        <v>55</v>
      </c>
      <c r="D1741" s="62" t="s">
        <v>55</v>
      </c>
      <c r="E1741" s="62" t="s">
        <v>55</v>
      </c>
      <c r="F1741" s="62" t="s">
        <v>55</v>
      </c>
      <c r="G1741" s="62" t="s">
        <v>55</v>
      </c>
      <c r="H1741" s="54">
        <f>'[2]R8-N - Residencial'!N46</f>
        <v>123.7</v>
      </c>
      <c r="I1741" s="62" t="s">
        <v>55</v>
      </c>
      <c r="J1741" s="62" t="s">
        <v>55</v>
      </c>
      <c r="K1741" s="62" t="s">
        <v>55</v>
      </c>
      <c r="L1741" s="62" t="s">
        <v>55</v>
      </c>
      <c r="M1741" s="62" t="s">
        <v>55</v>
      </c>
      <c r="N1741" s="62" t="s">
        <v>55</v>
      </c>
      <c r="O1741" s="62" t="s">
        <v>55</v>
      </c>
      <c r="P1741" s="62" t="s">
        <v>55</v>
      </c>
      <c r="Q1741" s="62" t="s">
        <v>55</v>
      </c>
      <c r="R1741" s="62" t="s">
        <v>55</v>
      </c>
      <c r="S1741" s="62" t="s">
        <v>55</v>
      </c>
      <c r="T1741" s="62" t="s">
        <v>55</v>
      </c>
    </row>
    <row r="1742" spans="1:20" hidden="1" x14ac:dyDescent="0.2">
      <c r="A1742" s="42">
        <f>[1]BANCO!A51</f>
        <v>40238</v>
      </c>
      <c r="B1742" s="62" t="s">
        <v>55</v>
      </c>
      <c r="C1742" s="62" t="s">
        <v>55</v>
      </c>
      <c r="D1742" s="62" t="s">
        <v>55</v>
      </c>
      <c r="E1742" s="62" t="s">
        <v>55</v>
      </c>
      <c r="F1742" s="62" t="s">
        <v>55</v>
      </c>
      <c r="G1742" s="62" t="s">
        <v>55</v>
      </c>
      <c r="H1742" s="54">
        <f>'[2]R8-N - Residencial'!N47</f>
        <v>123.7</v>
      </c>
      <c r="I1742" s="62" t="s">
        <v>55</v>
      </c>
      <c r="J1742" s="62" t="s">
        <v>55</v>
      </c>
      <c r="K1742" s="62" t="s">
        <v>55</v>
      </c>
      <c r="L1742" s="62" t="s">
        <v>55</v>
      </c>
      <c r="M1742" s="62" t="s">
        <v>55</v>
      </c>
      <c r="N1742" s="62" t="s">
        <v>55</v>
      </c>
      <c r="O1742" s="62" t="s">
        <v>55</v>
      </c>
      <c r="P1742" s="62" t="s">
        <v>55</v>
      </c>
      <c r="Q1742" s="62" t="s">
        <v>55</v>
      </c>
      <c r="R1742" s="62" t="s">
        <v>55</v>
      </c>
      <c r="S1742" s="62" t="s">
        <v>55</v>
      </c>
      <c r="T1742" s="62" t="s">
        <v>55</v>
      </c>
    </row>
    <row r="1743" spans="1:20" hidden="1" x14ac:dyDescent="0.2">
      <c r="A1743" s="42">
        <f>[1]BANCO!A52</f>
        <v>40269</v>
      </c>
      <c r="B1743" s="62" t="s">
        <v>55</v>
      </c>
      <c r="C1743" s="62" t="s">
        <v>55</v>
      </c>
      <c r="D1743" s="62" t="s">
        <v>55</v>
      </c>
      <c r="E1743" s="62" t="s">
        <v>55</v>
      </c>
      <c r="F1743" s="62" t="s">
        <v>55</v>
      </c>
      <c r="G1743" s="62" t="s">
        <v>55</v>
      </c>
      <c r="H1743" s="54">
        <f>'[2]R8-N - Residencial'!N48</f>
        <v>123.7</v>
      </c>
      <c r="I1743" s="62" t="s">
        <v>55</v>
      </c>
      <c r="J1743" s="62" t="s">
        <v>55</v>
      </c>
      <c r="K1743" s="62" t="s">
        <v>55</v>
      </c>
      <c r="L1743" s="62" t="s">
        <v>55</v>
      </c>
      <c r="M1743" s="62" t="s">
        <v>55</v>
      </c>
      <c r="N1743" s="62" t="s">
        <v>55</v>
      </c>
      <c r="O1743" s="62" t="s">
        <v>55</v>
      </c>
      <c r="P1743" s="62" t="s">
        <v>55</v>
      </c>
      <c r="Q1743" s="62" t="s">
        <v>55</v>
      </c>
      <c r="R1743" s="62" t="s">
        <v>55</v>
      </c>
      <c r="S1743" s="62" t="s">
        <v>55</v>
      </c>
      <c r="T1743" s="62" t="s">
        <v>55</v>
      </c>
    </row>
    <row r="1744" spans="1:20" hidden="1" x14ac:dyDescent="0.2">
      <c r="A1744" s="42">
        <f>[1]BANCO!A53</f>
        <v>40299</v>
      </c>
      <c r="B1744" s="62" t="s">
        <v>55</v>
      </c>
      <c r="C1744" s="62" t="s">
        <v>55</v>
      </c>
      <c r="D1744" s="62" t="s">
        <v>55</v>
      </c>
      <c r="E1744" s="62" t="s">
        <v>55</v>
      </c>
      <c r="F1744" s="62" t="s">
        <v>55</v>
      </c>
      <c r="G1744" s="62" t="s">
        <v>55</v>
      </c>
      <c r="H1744" s="54">
        <f>'[2]R8-N - Residencial'!N49</f>
        <v>127.66</v>
      </c>
      <c r="I1744" s="62" t="s">
        <v>55</v>
      </c>
      <c r="J1744" s="62" t="s">
        <v>55</v>
      </c>
      <c r="K1744" s="62" t="s">
        <v>55</v>
      </c>
      <c r="L1744" s="62" t="s">
        <v>55</v>
      </c>
      <c r="M1744" s="62" t="s">
        <v>55</v>
      </c>
      <c r="N1744" s="62" t="s">
        <v>55</v>
      </c>
      <c r="O1744" s="62" t="s">
        <v>55</v>
      </c>
      <c r="P1744" s="62" t="s">
        <v>55</v>
      </c>
      <c r="Q1744" s="62" t="s">
        <v>55</v>
      </c>
      <c r="R1744" s="62" t="s">
        <v>55</v>
      </c>
      <c r="S1744" s="62" t="s">
        <v>55</v>
      </c>
      <c r="T1744" s="62" t="s">
        <v>55</v>
      </c>
    </row>
    <row r="1745" spans="1:20" hidden="1" x14ac:dyDescent="0.2">
      <c r="A1745" s="42">
        <f>[1]BANCO!A54</f>
        <v>40330</v>
      </c>
      <c r="B1745" s="62" t="s">
        <v>55</v>
      </c>
      <c r="C1745" s="62" t="s">
        <v>55</v>
      </c>
      <c r="D1745" s="62" t="s">
        <v>55</v>
      </c>
      <c r="E1745" s="62" t="s">
        <v>55</v>
      </c>
      <c r="F1745" s="62" t="s">
        <v>55</v>
      </c>
      <c r="G1745" s="62" t="s">
        <v>55</v>
      </c>
      <c r="H1745" s="54">
        <f>'[2]R8-N - Residencial'!N50</f>
        <v>131.07</v>
      </c>
      <c r="I1745" s="62" t="s">
        <v>55</v>
      </c>
      <c r="J1745" s="62" t="s">
        <v>55</v>
      </c>
      <c r="K1745" s="62" t="s">
        <v>55</v>
      </c>
      <c r="L1745" s="62" t="s">
        <v>55</v>
      </c>
      <c r="M1745" s="62" t="s">
        <v>55</v>
      </c>
      <c r="N1745" s="62" t="s">
        <v>55</v>
      </c>
      <c r="O1745" s="62" t="s">
        <v>55</v>
      </c>
      <c r="P1745" s="62" t="s">
        <v>55</v>
      </c>
      <c r="Q1745" s="62" t="s">
        <v>55</v>
      </c>
      <c r="R1745" s="62" t="s">
        <v>55</v>
      </c>
      <c r="S1745" s="62" t="s">
        <v>55</v>
      </c>
      <c r="T1745" s="62" t="s">
        <v>55</v>
      </c>
    </row>
    <row r="1746" spans="1:20" hidden="1" x14ac:dyDescent="0.2">
      <c r="A1746" s="42">
        <f>[1]BANCO!A55</f>
        <v>40360</v>
      </c>
      <c r="B1746" s="62" t="s">
        <v>55</v>
      </c>
      <c r="C1746" s="62" t="s">
        <v>55</v>
      </c>
      <c r="D1746" s="62" t="s">
        <v>55</v>
      </c>
      <c r="E1746" s="62" t="s">
        <v>55</v>
      </c>
      <c r="F1746" s="62" t="s">
        <v>55</v>
      </c>
      <c r="G1746" s="62" t="s">
        <v>55</v>
      </c>
      <c r="H1746" s="54">
        <f>'[2]R8-N - Residencial'!N51</f>
        <v>132.16</v>
      </c>
      <c r="I1746" s="62" t="s">
        <v>55</v>
      </c>
      <c r="J1746" s="62" t="s">
        <v>55</v>
      </c>
      <c r="K1746" s="62" t="s">
        <v>55</v>
      </c>
      <c r="L1746" s="62" t="s">
        <v>55</v>
      </c>
      <c r="M1746" s="62" t="s">
        <v>55</v>
      </c>
      <c r="N1746" s="62" t="s">
        <v>55</v>
      </c>
      <c r="O1746" s="62" t="s">
        <v>55</v>
      </c>
      <c r="P1746" s="62" t="s">
        <v>55</v>
      </c>
      <c r="Q1746" s="62" t="s">
        <v>55</v>
      </c>
      <c r="R1746" s="62" t="s">
        <v>55</v>
      </c>
      <c r="S1746" s="62" t="s">
        <v>55</v>
      </c>
      <c r="T1746" s="62" t="s">
        <v>55</v>
      </c>
    </row>
    <row r="1747" spans="1:20" hidden="1" x14ac:dyDescent="0.2">
      <c r="A1747" s="42">
        <f>[1]BANCO!A56</f>
        <v>40391</v>
      </c>
      <c r="B1747" s="62" t="s">
        <v>55</v>
      </c>
      <c r="C1747" s="62" t="s">
        <v>55</v>
      </c>
      <c r="D1747" s="62" t="s">
        <v>55</v>
      </c>
      <c r="E1747" s="62" t="s">
        <v>55</v>
      </c>
      <c r="F1747" s="62" t="s">
        <v>55</v>
      </c>
      <c r="G1747" s="62" t="s">
        <v>55</v>
      </c>
      <c r="H1747" s="54">
        <f>'[2]R8-N - Residencial'!N52</f>
        <v>132.16</v>
      </c>
      <c r="I1747" s="62" t="s">
        <v>55</v>
      </c>
      <c r="J1747" s="62" t="s">
        <v>55</v>
      </c>
      <c r="K1747" s="62" t="s">
        <v>55</v>
      </c>
      <c r="L1747" s="62" t="s">
        <v>55</v>
      </c>
      <c r="M1747" s="62" t="s">
        <v>55</v>
      </c>
      <c r="N1747" s="62" t="s">
        <v>55</v>
      </c>
      <c r="O1747" s="62" t="s">
        <v>55</v>
      </c>
      <c r="P1747" s="62" t="s">
        <v>55</v>
      </c>
      <c r="Q1747" s="62" t="s">
        <v>55</v>
      </c>
      <c r="R1747" s="62" t="s">
        <v>55</v>
      </c>
      <c r="S1747" s="62" t="s">
        <v>55</v>
      </c>
      <c r="T1747" s="62" t="s">
        <v>55</v>
      </c>
    </row>
    <row r="1748" spans="1:20" hidden="1" x14ac:dyDescent="0.2">
      <c r="A1748" s="42">
        <f>[1]BANCO!A57</f>
        <v>40422</v>
      </c>
      <c r="B1748" s="62" t="s">
        <v>55</v>
      </c>
      <c r="C1748" s="62" t="s">
        <v>55</v>
      </c>
      <c r="D1748" s="62" t="s">
        <v>55</v>
      </c>
      <c r="E1748" s="62" t="s">
        <v>55</v>
      </c>
      <c r="F1748" s="62" t="s">
        <v>55</v>
      </c>
      <c r="G1748" s="62" t="s">
        <v>55</v>
      </c>
      <c r="H1748" s="54">
        <f>'[2]R8-N - Residencial'!N53</f>
        <v>132.16</v>
      </c>
      <c r="I1748" s="62" t="s">
        <v>55</v>
      </c>
      <c r="J1748" s="62" t="s">
        <v>55</v>
      </c>
      <c r="K1748" s="62" t="s">
        <v>55</v>
      </c>
      <c r="L1748" s="62" t="s">
        <v>55</v>
      </c>
      <c r="M1748" s="62" t="s">
        <v>55</v>
      </c>
      <c r="N1748" s="62" t="s">
        <v>55</v>
      </c>
      <c r="O1748" s="62" t="s">
        <v>55</v>
      </c>
      <c r="P1748" s="62" t="s">
        <v>55</v>
      </c>
      <c r="Q1748" s="62" t="s">
        <v>55</v>
      </c>
      <c r="R1748" s="62" t="s">
        <v>55</v>
      </c>
      <c r="S1748" s="62" t="s">
        <v>55</v>
      </c>
      <c r="T1748" s="62" t="s">
        <v>55</v>
      </c>
    </row>
    <row r="1749" spans="1:20" hidden="1" x14ac:dyDescent="0.2">
      <c r="A1749" s="42">
        <f>[1]BANCO!A58</f>
        <v>40452</v>
      </c>
      <c r="B1749" s="62" t="s">
        <v>55</v>
      </c>
      <c r="C1749" s="62" t="s">
        <v>55</v>
      </c>
      <c r="D1749" s="62" t="s">
        <v>55</v>
      </c>
      <c r="E1749" s="62" t="s">
        <v>55</v>
      </c>
      <c r="F1749" s="62" t="s">
        <v>55</v>
      </c>
      <c r="G1749" s="62" t="s">
        <v>55</v>
      </c>
      <c r="H1749" s="54">
        <f>'[2]R8-N - Residencial'!N54</f>
        <v>132.16</v>
      </c>
      <c r="I1749" s="62" t="s">
        <v>55</v>
      </c>
      <c r="J1749" s="62" t="s">
        <v>55</v>
      </c>
      <c r="K1749" s="62" t="s">
        <v>55</v>
      </c>
      <c r="L1749" s="62" t="s">
        <v>55</v>
      </c>
      <c r="M1749" s="62" t="s">
        <v>55</v>
      </c>
      <c r="N1749" s="62" t="s">
        <v>55</v>
      </c>
      <c r="O1749" s="62" t="s">
        <v>55</v>
      </c>
      <c r="P1749" s="62" t="s">
        <v>55</v>
      </c>
      <c r="Q1749" s="62" t="s">
        <v>55</v>
      </c>
      <c r="R1749" s="62" t="s">
        <v>55</v>
      </c>
      <c r="S1749" s="62" t="s">
        <v>55</v>
      </c>
      <c r="T1749" s="62" t="s">
        <v>55</v>
      </c>
    </row>
    <row r="1750" spans="1:20" hidden="1" x14ac:dyDescent="0.2">
      <c r="A1750" s="42">
        <f>[1]BANCO!A59</f>
        <v>40483</v>
      </c>
      <c r="B1750" s="62" t="s">
        <v>55</v>
      </c>
      <c r="C1750" s="62" t="s">
        <v>55</v>
      </c>
      <c r="D1750" s="62" t="s">
        <v>55</v>
      </c>
      <c r="E1750" s="62" t="s">
        <v>55</v>
      </c>
      <c r="F1750" s="62" t="s">
        <v>55</v>
      </c>
      <c r="G1750" s="62" t="s">
        <v>55</v>
      </c>
      <c r="H1750" s="54">
        <f>'[2]R8-N - Residencial'!N55</f>
        <v>132.16</v>
      </c>
      <c r="I1750" s="62" t="s">
        <v>55</v>
      </c>
      <c r="J1750" s="62" t="s">
        <v>55</v>
      </c>
      <c r="K1750" s="62" t="s">
        <v>55</v>
      </c>
      <c r="L1750" s="62" t="s">
        <v>55</v>
      </c>
      <c r="M1750" s="62" t="s">
        <v>55</v>
      </c>
      <c r="N1750" s="62" t="s">
        <v>55</v>
      </c>
      <c r="O1750" s="62" t="s">
        <v>55</v>
      </c>
      <c r="P1750" s="62" t="s">
        <v>55</v>
      </c>
      <c r="Q1750" s="62" t="s">
        <v>55</v>
      </c>
      <c r="R1750" s="62" t="s">
        <v>55</v>
      </c>
      <c r="S1750" s="62" t="s">
        <v>55</v>
      </c>
      <c r="T1750" s="62" t="s">
        <v>55</v>
      </c>
    </row>
    <row r="1751" spans="1:20" hidden="1" x14ac:dyDescent="0.2">
      <c r="A1751" s="42">
        <f>[1]BANCO!A60</f>
        <v>40513</v>
      </c>
      <c r="B1751" s="62" t="s">
        <v>55</v>
      </c>
      <c r="C1751" s="62" t="s">
        <v>55</v>
      </c>
      <c r="D1751" s="62" t="s">
        <v>55</v>
      </c>
      <c r="E1751" s="62" t="s">
        <v>55</v>
      </c>
      <c r="F1751" s="62" t="s">
        <v>55</v>
      </c>
      <c r="G1751" s="62" t="s">
        <v>55</v>
      </c>
      <c r="H1751" s="54">
        <f>'[2]R8-N - Residencial'!N56</f>
        <v>132.16</v>
      </c>
      <c r="I1751" s="62" t="s">
        <v>55</v>
      </c>
      <c r="J1751" s="62" t="s">
        <v>55</v>
      </c>
      <c r="K1751" s="62" t="s">
        <v>55</v>
      </c>
      <c r="L1751" s="62" t="s">
        <v>55</v>
      </c>
      <c r="M1751" s="62" t="s">
        <v>55</v>
      </c>
      <c r="N1751" s="62" t="s">
        <v>55</v>
      </c>
      <c r="O1751" s="62" t="s">
        <v>55</v>
      </c>
      <c r="P1751" s="62" t="s">
        <v>55</v>
      </c>
      <c r="Q1751" s="62" t="s">
        <v>55</v>
      </c>
      <c r="R1751" s="62" t="s">
        <v>55</v>
      </c>
      <c r="S1751" s="62" t="s">
        <v>55</v>
      </c>
      <c r="T1751" s="62" t="s">
        <v>55</v>
      </c>
    </row>
    <row r="1752" spans="1:20" hidden="1" x14ac:dyDescent="0.2">
      <c r="A1752" s="42">
        <f>[1]BANCO!A61</f>
        <v>40544</v>
      </c>
      <c r="B1752" s="62" t="s">
        <v>55</v>
      </c>
      <c r="C1752" s="62" t="s">
        <v>55</v>
      </c>
      <c r="D1752" s="62" t="s">
        <v>55</v>
      </c>
      <c r="E1752" s="62" t="s">
        <v>55</v>
      </c>
      <c r="F1752" s="62" t="s">
        <v>55</v>
      </c>
      <c r="G1752" s="62" t="s">
        <v>55</v>
      </c>
      <c r="H1752" s="54">
        <f>'[2]R8-N - Residencial'!N57</f>
        <v>132.16</v>
      </c>
      <c r="I1752" s="62" t="s">
        <v>55</v>
      </c>
      <c r="J1752" s="62" t="s">
        <v>55</v>
      </c>
      <c r="K1752" s="62" t="s">
        <v>55</v>
      </c>
      <c r="L1752" s="62" t="s">
        <v>55</v>
      </c>
      <c r="M1752" s="62" t="s">
        <v>55</v>
      </c>
      <c r="N1752" s="62" t="s">
        <v>55</v>
      </c>
      <c r="O1752" s="62" t="s">
        <v>55</v>
      </c>
      <c r="P1752" s="62" t="s">
        <v>55</v>
      </c>
      <c r="Q1752" s="62" t="s">
        <v>55</v>
      </c>
      <c r="R1752" s="62" t="s">
        <v>55</v>
      </c>
      <c r="S1752" s="62" t="s">
        <v>55</v>
      </c>
      <c r="T1752" s="62" t="s">
        <v>55</v>
      </c>
    </row>
    <row r="1753" spans="1:20" hidden="1" x14ac:dyDescent="0.2">
      <c r="A1753" s="42">
        <f>[1]BANCO!A62</f>
        <v>40575</v>
      </c>
      <c r="B1753" s="62" t="s">
        <v>55</v>
      </c>
      <c r="C1753" s="62" t="s">
        <v>55</v>
      </c>
      <c r="D1753" s="62" t="s">
        <v>55</v>
      </c>
      <c r="E1753" s="62" t="s">
        <v>55</v>
      </c>
      <c r="F1753" s="62" t="s">
        <v>55</v>
      </c>
      <c r="G1753" s="62" t="s">
        <v>55</v>
      </c>
      <c r="H1753" s="54">
        <f>'[2]R8-N - Residencial'!N58</f>
        <v>132.16</v>
      </c>
      <c r="I1753" s="62" t="s">
        <v>55</v>
      </c>
      <c r="J1753" s="62" t="s">
        <v>55</v>
      </c>
      <c r="K1753" s="62" t="s">
        <v>55</v>
      </c>
      <c r="L1753" s="62" t="s">
        <v>55</v>
      </c>
      <c r="M1753" s="62" t="s">
        <v>55</v>
      </c>
      <c r="N1753" s="62" t="s">
        <v>55</v>
      </c>
      <c r="O1753" s="62" t="s">
        <v>55</v>
      </c>
      <c r="P1753" s="62" t="s">
        <v>55</v>
      </c>
      <c r="Q1753" s="62" t="s">
        <v>55</v>
      </c>
      <c r="R1753" s="62" t="s">
        <v>55</v>
      </c>
      <c r="S1753" s="62" t="s">
        <v>55</v>
      </c>
      <c r="T1753" s="62" t="s">
        <v>55</v>
      </c>
    </row>
    <row r="1754" spans="1:20" hidden="1" x14ac:dyDescent="0.2">
      <c r="A1754" s="42">
        <f>[1]BANCO!A63</f>
        <v>40603</v>
      </c>
      <c r="B1754" s="62" t="s">
        <v>55</v>
      </c>
      <c r="C1754" s="62" t="s">
        <v>55</v>
      </c>
      <c r="D1754" s="62" t="s">
        <v>55</v>
      </c>
      <c r="E1754" s="62" t="s">
        <v>55</v>
      </c>
      <c r="F1754" s="62" t="s">
        <v>55</v>
      </c>
      <c r="G1754" s="62" t="s">
        <v>55</v>
      </c>
      <c r="H1754" s="54">
        <f>'[2]R8-N - Residencial'!N59</f>
        <v>132.16</v>
      </c>
      <c r="I1754" s="62" t="s">
        <v>55</v>
      </c>
      <c r="J1754" s="62" t="s">
        <v>55</v>
      </c>
      <c r="K1754" s="62" t="s">
        <v>55</v>
      </c>
      <c r="L1754" s="62" t="s">
        <v>55</v>
      </c>
      <c r="M1754" s="62" t="s">
        <v>55</v>
      </c>
      <c r="N1754" s="62" t="s">
        <v>55</v>
      </c>
      <c r="O1754" s="62" t="s">
        <v>55</v>
      </c>
      <c r="P1754" s="62" t="s">
        <v>55</v>
      </c>
      <c r="Q1754" s="62" t="s">
        <v>55</v>
      </c>
      <c r="R1754" s="62" t="s">
        <v>55</v>
      </c>
      <c r="S1754" s="62" t="s">
        <v>55</v>
      </c>
      <c r="T1754" s="62" t="s">
        <v>55</v>
      </c>
    </row>
    <row r="1755" spans="1:20" hidden="1" x14ac:dyDescent="0.2">
      <c r="A1755" s="42">
        <f>[1]BANCO!A64</f>
        <v>40634</v>
      </c>
      <c r="B1755" s="62" t="s">
        <v>55</v>
      </c>
      <c r="C1755" s="62" t="s">
        <v>55</v>
      </c>
      <c r="D1755" s="62" t="s">
        <v>55</v>
      </c>
      <c r="E1755" s="62" t="s">
        <v>55</v>
      </c>
      <c r="F1755" s="62" t="s">
        <v>55</v>
      </c>
      <c r="G1755" s="62" t="s">
        <v>55</v>
      </c>
      <c r="H1755" s="54">
        <f>'[2]R8-N - Residencial'!N60</f>
        <v>132.16</v>
      </c>
      <c r="I1755" s="62" t="s">
        <v>55</v>
      </c>
      <c r="J1755" s="62" t="s">
        <v>55</v>
      </c>
      <c r="K1755" s="62" t="s">
        <v>55</v>
      </c>
      <c r="L1755" s="62" t="s">
        <v>55</v>
      </c>
      <c r="M1755" s="62" t="s">
        <v>55</v>
      </c>
      <c r="N1755" s="62" t="s">
        <v>55</v>
      </c>
      <c r="O1755" s="62" t="s">
        <v>55</v>
      </c>
      <c r="P1755" s="62" t="s">
        <v>55</v>
      </c>
      <c r="Q1755" s="62" t="s">
        <v>55</v>
      </c>
      <c r="R1755" s="62" t="s">
        <v>55</v>
      </c>
      <c r="S1755" s="62" t="s">
        <v>55</v>
      </c>
      <c r="T1755" s="62" t="s">
        <v>55</v>
      </c>
    </row>
    <row r="1756" spans="1:20" hidden="1" x14ac:dyDescent="0.2">
      <c r="A1756" s="42">
        <f>[1]BANCO!A65</f>
        <v>40664</v>
      </c>
      <c r="B1756" s="62" t="s">
        <v>55</v>
      </c>
      <c r="C1756" s="62" t="s">
        <v>55</v>
      </c>
      <c r="D1756" s="62" t="s">
        <v>55</v>
      </c>
      <c r="E1756" s="62" t="s">
        <v>55</v>
      </c>
      <c r="F1756" s="62" t="s">
        <v>55</v>
      </c>
      <c r="G1756" s="62" t="s">
        <v>55</v>
      </c>
      <c r="H1756" s="54">
        <f>'[2]R8-N - Residencial'!N61</f>
        <v>141.11000000000001</v>
      </c>
      <c r="I1756" s="62" t="s">
        <v>55</v>
      </c>
      <c r="J1756" s="62" t="s">
        <v>55</v>
      </c>
      <c r="K1756" s="62" t="s">
        <v>55</v>
      </c>
      <c r="L1756" s="62" t="s">
        <v>55</v>
      </c>
      <c r="M1756" s="62" t="s">
        <v>55</v>
      </c>
      <c r="N1756" s="62" t="s">
        <v>55</v>
      </c>
      <c r="O1756" s="62" t="s">
        <v>55</v>
      </c>
      <c r="P1756" s="62" t="s">
        <v>55</v>
      </c>
      <c r="Q1756" s="62" t="s">
        <v>55</v>
      </c>
      <c r="R1756" s="62" t="s">
        <v>55</v>
      </c>
      <c r="S1756" s="62" t="s">
        <v>55</v>
      </c>
      <c r="T1756" s="62" t="s">
        <v>55</v>
      </c>
    </row>
    <row r="1757" spans="1:20" hidden="1" x14ac:dyDescent="0.2">
      <c r="A1757" s="42">
        <f>[1]BANCO!A66</f>
        <v>40695</v>
      </c>
      <c r="B1757" s="62" t="s">
        <v>55</v>
      </c>
      <c r="C1757" s="62" t="s">
        <v>55</v>
      </c>
      <c r="D1757" s="62" t="s">
        <v>55</v>
      </c>
      <c r="E1757" s="62" t="s">
        <v>55</v>
      </c>
      <c r="F1757" s="62" t="s">
        <v>55</v>
      </c>
      <c r="G1757" s="62" t="s">
        <v>55</v>
      </c>
      <c r="H1757" s="54">
        <f>'[2]R8-N - Residencial'!N62</f>
        <v>142.84</v>
      </c>
      <c r="I1757" s="62" t="s">
        <v>55</v>
      </c>
      <c r="J1757" s="62" t="s">
        <v>55</v>
      </c>
      <c r="K1757" s="62" t="s">
        <v>55</v>
      </c>
      <c r="L1757" s="62" t="s">
        <v>55</v>
      </c>
      <c r="M1757" s="62" t="s">
        <v>55</v>
      </c>
      <c r="N1757" s="62" t="s">
        <v>55</v>
      </c>
      <c r="O1757" s="62" t="s">
        <v>55</v>
      </c>
      <c r="P1757" s="62" t="s">
        <v>55</v>
      </c>
      <c r="Q1757" s="62" t="s">
        <v>55</v>
      </c>
      <c r="R1757" s="62" t="s">
        <v>55</v>
      </c>
      <c r="S1757" s="62" t="s">
        <v>55</v>
      </c>
      <c r="T1757" s="62" t="s">
        <v>55</v>
      </c>
    </row>
    <row r="1758" spans="1:20" hidden="1" x14ac:dyDescent="0.2">
      <c r="A1758" s="42">
        <f>[1]BANCO!A67</f>
        <v>40725</v>
      </c>
      <c r="B1758" s="62" t="s">
        <v>55</v>
      </c>
      <c r="C1758" s="62" t="s">
        <v>55</v>
      </c>
      <c r="D1758" s="62" t="s">
        <v>55</v>
      </c>
      <c r="E1758" s="62" t="s">
        <v>55</v>
      </c>
      <c r="F1758" s="62" t="s">
        <v>55</v>
      </c>
      <c r="G1758" s="62" t="s">
        <v>55</v>
      </c>
      <c r="H1758" s="54">
        <f>'[2]R8-N - Residencial'!N63</f>
        <v>142.84</v>
      </c>
      <c r="I1758" s="62" t="s">
        <v>55</v>
      </c>
      <c r="J1758" s="62" t="s">
        <v>55</v>
      </c>
      <c r="K1758" s="62" t="s">
        <v>55</v>
      </c>
      <c r="L1758" s="62" t="s">
        <v>55</v>
      </c>
      <c r="M1758" s="62" t="s">
        <v>55</v>
      </c>
      <c r="N1758" s="62" t="s">
        <v>55</v>
      </c>
      <c r="O1758" s="62" t="s">
        <v>55</v>
      </c>
      <c r="P1758" s="62" t="s">
        <v>55</v>
      </c>
      <c r="Q1758" s="62" t="s">
        <v>55</v>
      </c>
      <c r="R1758" s="62" t="s">
        <v>55</v>
      </c>
      <c r="S1758" s="62" t="s">
        <v>55</v>
      </c>
      <c r="T1758" s="62" t="s">
        <v>55</v>
      </c>
    </row>
    <row r="1759" spans="1:20" hidden="1" x14ac:dyDescent="0.2">
      <c r="A1759" s="42">
        <f>[1]BANCO!A68</f>
        <v>40756</v>
      </c>
      <c r="B1759" s="62" t="s">
        <v>55</v>
      </c>
      <c r="C1759" s="62" t="s">
        <v>55</v>
      </c>
      <c r="D1759" s="62" t="s">
        <v>55</v>
      </c>
      <c r="E1759" s="62" t="s">
        <v>55</v>
      </c>
      <c r="F1759" s="62" t="s">
        <v>55</v>
      </c>
      <c r="G1759" s="62" t="s">
        <v>55</v>
      </c>
      <c r="H1759" s="54">
        <f>'[2]R8-N - Residencial'!N64</f>
        <v>144.74</v>
      </c>
      <c r="I1759" s="62" t="s">
        <v>55</v>
      </c>
      <c r="J1759" s="62" t="s">
        <v>55</v>
      </c>
      <c r="K1759" s="62" t="s">
        <v>55</v>
      </c>
      <c r="L1759" s="62" t="s">
        <v>55</v>
      </c>
      <c r="M1759" s="62" t="s">
        <v>55</v>
      </c>
      <c r="N1759" s="62" t="s">
        <v>55</v>
      </c>
      <c r="O1759" s="62" t="s">
        <v>55</v>
      </c>
      <c r="P1759" s="62" t="s">
        <v>55</v>
      </c>
      <c r="Q1759" s="62" t="s">
        <v>55</v>
      </c>
      <c r="R1759" s="62" t="s">
        <v>55</v>
      </c>
      <c r="S1759" s="62" t="s">
        <v>55</v>
      </c>
      <c r="T1759" s="62" t="s">
        <v>55</v>
      </c>
    </row>
    <row r="1760" spans="1:20" hidden="1" x14ac:dyDescent="0.2">
      <c r="A1760" s="42">
        <f>[1]BANCO!A69</f>
        <v>40787</v>
      </c>
      <c r="B1760" s="62" t="s">
        <v>55</v>
      </c>
      <c r="C1760" s="62" t="s">
        <v>55</v>
      </c>
      <c r="D1760" s="62" t="s">
        <v>55</v>
      </c>
      <c r="E1760" s="62" t="s">
        <v>55</v>
      </c>
      <c r="F1760" s="62" t="s">
        <v>55</v>
      </c>
      <c r="G1760" s="62" t="s">
        <v>55</v>
      </c>
      <c r="H1760" s="54">
        <f>'[2]R8-N - Residencial'!N65</f>
        <v>144.74</v>
      </c>
      <c r="I1760" s="62" t="s">
        <v>55</v>
      </c>
      <c r="J1760" s="62" t="s">
        <v>55</v>
      </c>
      <c r="K1760" s="62" t="s">
        <v>55</v>
      </c>
      <c r="L1760" s="62" t="s">
        <v>55</v>
      </c>
      <c r="M1760" s="62" t="s">
        <v>55</v>
      </c>
      <c r="N1760" s="62" t="s">
        <v>55</v>
      </c>
      <c r="O1760" s="62" t="s">
        <v>55</v>
      </c>
      <c r="P1760" s="62" t="s">
        <v>55</v>
      </c>
      <c r="Q1760" s="62" t="s">
        <v>55</v>
      </c>
      <c r="R1760" s="62" t="s">
        <v>55</v>
      </c>
      <c r="S1760" s="62" t="s">
        <v>55</v>
      </c>
      <c r="T1760" s="62" t="s">
        <v>55</v>
      </c>
    </row>
    <row r="1761" spans="1:20" hidden="1" x14ac:dyDescent="0.2">
      <c r="A1761" s="42">
        <f>[1]BANCO!A70</f>
        <v>40817</v>
      </c>
      <c r="B1761" s="62" t="s">
        <v>55</v>
      </c>
      <c r="C1761" s="62" t="s">
        <v>55</v>
      </c>
      <c r="D1761" s="62" t="s">
        <v>55</v>
      </c>
      <c r="E1761" s="62" t="s">
        <v>55</v>
      </c>
      <c r="F1761" s="62" t="s">
        <v>55</v>
      </c>
      <c r="G1761" s="62" t="s">
        <v>55</v>
      </c>
      <c r="H1761" s="54">
        <f>'[2]R8-N - Residencial'!N66</f>
        <v>144.74</v>
      </c>
      <c r="I1761" s="62" t="s">
        <v>55</v>
      </c>
      <c r="J1761" s="62" t="s">
        <v>55</v>
      </c>
      <c r="K1761" s="62" t="s">
        <v>55</v>
      </c>
      <c r="L1761" s="62" t="s">
        <v>55</v>
      </c>
      <c r="M1761" s="62" t="s">
        <v>55</v>
      </c>
      <c r="N1761" s="62" t="s">
        <v>55</v>
      </c>
      <c r="O1761" s="62" t="s">
        <v>55</v>
      </c>
      <c r="P1761" s="62" t="s">
        <v>55</v>
      </c>
      <c r="Q1761" s="62" t="s">
        <v>55</v>
      </c>
      <c r="R1761" s="62" t="s">
        <v>55</v>
      </c>
      <c r="S1761" s="62" t="s">
        <v>55</v>
      </c>
      <c r="T1761" s="62" t="s">
        <v>55</v>
      </c>
    </row>
    <row r="1762" spans="1:20" hidden="1" x14ac:dyDescent="0.2">
      <c r="A1762" s="42">
        <f>[1]BANCO!A71</f>
        <v>40848</v>
      </c>
      <c r="B1762" s="62" t="s">
        <v>55</v>
      </c>
      <c r="C1762" s="62" t="s">
        <v>55</v>
      </c>
      <c r="D1762" s="62" t="s">
        <v>55</v>
      </c>
      <c r="E1762" s="62" t="s">
        <v>55</v>
      </c>
      <c r="F1762" s="62" t="s">
        <v>55</v>
      </c>
      <c r="G1762" s="62" t="s">
        <v>55</v>
      </c>
      <c r="H1762" s="54">
        <f>'[2]R8-N - Residencial'!N67</f>
        <v>144.74</v>
      </c>
      <c r="I1762" s="62" t="s">
        <v>55</v>
      </c>
      <c r="J1762" s="62" t="s">
        <v>55</v>
      </c>
      <c r="K1762" s="62" t="s">
        <v>55</v>
      </c>
      <c r="L1762" s="62" t="s">
        <v>55</v>
      </c>
      <c r="M1762" s="62" t="s">
        <v>55</v>
      </c>
      <c r="N1762" s="62" t="s">
        <v>55</v>
      </c>
      <c r="O1762" s="62" t="s">
        <v>55</v>
      </c>
      <c r="P1762" s="62" t="s">
        <v>55</v>
      </c>
      <c r="Q1762" s="62" t="s">
        <v>55</v>
      </c>
      <c r="R1762" s="62" t="s">
        <v>55</v>
      </c>
      <c r="S1762" s="62" t="s">
        <v>55</v>
      </c>
      <c r="T1762" s="62" t="s">
        <v>55</v>
      </c>
    </row>
    <row r="1763" spans="1:20" hidden="1" x14ac:dyDescent="0.2">
      <c r="A1763" s="42">
        <f>[1]BANCO!A72</f>
        <v>40878</v>
      </c>
      <c r="B1763" s="62" t="s">
        <v>55</v>
      </c>
      <c r="C1763" s="62" t="s">
        <v>55</v>
      </c>
      <c r="D1763" s="62" t="s">
        <v>55</v>
      </c>
      <c r="E1763" s="62" t="s">
        <v>55</v>
      </c>
      <c r="F1763" s="62" t="s">
        <v>55</v>
      </c>
      <c r="G1763" s="62" t="s">
        <v>55</v>
      </c>
      <c r="H1763" s="54">
        <f>'[2]R8-N - Residencial'!N68</f>
        <v>144.74</v>
      </c>
      <c r="I1763" s="62" t="s">
        <v>55</v>
      </c>
      <c r="J1763" s="62" t="s">
        <v>55</v>
      </c>
      <c r="K1763" s="62" t="s">
        <v>55</v>
      </c>
      <c r="L1763" s="62" t="s">
        <v>55</v>
      </c>
      <c r="M1763" s="62" t="s">
        <v>55</v>
      </c>
      <c r="N1763" s="62" t="s">
        <v>55</v>
      </c>
      <c r="O1763" s="62" t="s">
        <v>55</v>
      </c>
      <c r="P1763" s="62" t="s">
        <v>55</v>
      </c>
      <c r="Q1763" s="62" t="s">
        <v>55</v>
      </c>
      <c r="R1763" s="62" t="s">
        <v>55</v>
      </c>
      <c r="S1763" s="62" t="s">
        <v>55</v>
      </c>
      <c r="T1763" s="62" t="s">
        <v>55</v>
      </c>
    </row>
    <row r="1764" spans="1:20" hidden="1" x14ac:dyDescent="0.2">
      <c r="A1764" s="42">
        <f>[1]BANCO!A73</f>
        <v>40909</v>
      </c>
      <c r="B1764" s="62" t="s">
        <v>55</v>
      </c>
      <c r="C1764" s="62" t="s">
        <v>55</v>
      </c>
      <c r="D1764" s="62" t="s">
        <v>55</v>
      </c>
      <c r="E1764" s="62" t="s">
        <v>55</v>
      </c>
      <c r="F1764" s="62" t="s">
        <v>55</v>
      </c>
      <c r="G1764" s="62" t="s">
        <v>55</v>
      </c>
      <c r="H1764" s="54">
        <f>'[2]R8-N - Residencial'!N69</f>
        <v>144.74</v>
      </c>
      <c r="I1764" s="62" t="s">
        <v>55</v>
      </c>
      <c r="J1764" s="62" t="s">
        <v>55</v>
      </c>
      <c r="K1764" s="62" t="s">
        <v>55</v>
      </c>
      <c r="L1764" s="62" t="s">
        <v>55</v>
      </c>
      <c r="M1764" s="62" t="s">
        <v>55</v>
      </c>
      <c r="N1764" s="62" t="s">
        <v>55</v>
      </c>
      <c r="O1764" s="62" t="s">
        <v>55</v>
      </c>
      <c r="P1764" s="62" t="s">
        <v>55</v>
      </c>
      <c r="Q1764" s="62" t="s">
        <v>55</v>
      </c>
      <c r="R1764" s="62" t="s">
        <v>55</v>
      </c>
      <c r="S1764" s="62" t="s">
        <v>55</v>
      </c>
      <c r="T1764" s="62" t="s">
        <v>55</v>
      </c>
    </row>
    <row r="1765" spans="1:20" hidden="1" x14ac:dyDescent="0.2">
      <c r="A1765" s="42">
        <f>[1]BANCO!A74</f>
        <v>40940</v>
      </c>
      <c r="B1765" s="62" t="s">
        <v>55</v>
      </c>
      <c r="C1765" s="62" t="s">
        <v>55</v>
      </c>
      <c r="D1765" s="62" t="s">
        <v>55</v>
      </c>
      <c r="E1765" s="62" t="s">
        <v>55</v>
      </c>
      <c r="F1765" s="62" t="s">
        <v>55</v>
      </c>
      <c r="G1765" s="62" t="s">
        <v>55</v>
      </c>
      <c r="H1765" s="54">
        <f>'[2]R8-N - Residencial'!N70</f>
        <v>144.74</v>
      </c>
      <c r="I1765" s="62" t="s">
        <v>55</v>
      </c>
      <c r="J1765" s="62" t="s">
        <v>55</v>
      </c>
      <c r="K1765" s="62" t="s">
        <v>55</v>
      </c>
      <c r="L1765" s="62" t="s">
        <v>55</v>
      </c>
      <c r="M1765" s="62" t="s">
        <v>55</v>
      </c>
      <c r="N1765" s="62" t="s">
        <v>55</v>
      </c>
      <c r="O1765" s="62" t="s">
        <v>55</v>
      </c>
      <c r="P1765" s="62" t="s">
        <v>55</v>
      </c>
      <c r="Q1765" s="62" t="s">
        <v>55</v>
      </c>
      <c r="R1765" s="62" t="s">
        <v>55</v>
      </c>
      <c r="S1765" s="62" t="s">
        <v>55</v>
      </c>
      <c r="T1765" s="62" t="s">
        <v>55</v>
      </c>
    </row>
    <row r="1766" spans="1:20" hidden="1" x14ac:dyDescent="0.2">
      <c r="A1766" s="42">
        <f>[1]BANCO!A75</f>
        <v>40969</v>
      </c>
      <c r="B1766" s="62" t="s">
        <v>55</v>
      </c>
      <c r="C1766" s="62" t="s">
        <v>55</v>
      </c>
      <c r="D1766" s="62" t="s">
        <v>55</v>
      </c>
      <c r="E1766" s="62" t="s">
        <v>55</v>
      </c>
      <c r="F1766" s="62" t="s">
        <v>55</v>
      </c>
      <c r="G1766" s="62" t="s">
        <v>55</v>
      </c>
      <c r="H1766" s="54">
        <f>'[2]R8-N - Residencial'!N71</f>
        <v>144.96</v>
      </c>
      <c r="I1766" s="62" t="s">
        <v>55</v>
      </c>
      <c r="J1766" s="62" t="s">
        <v>55</v>
      </c>
      <c r="K1766" s="62" t="s">
        <v>55</v>
      </c>
      <c r="L1766" s="62" t="s">
        <v>55</v>
      </c>
      <c r="M1766" s="62" t="s">
        <v>55</v>
      </c>
      <c r="N1766" s="62" t="s">
        <v>55</v>
      </c>
      <c r="O1766" s="62" t="s">
        <v>55</v>
      </c>
      <c r="P1766" s="62" t="s">
        <v>55</v>
      </c>
      <c r="Q1766" s="62" t="s">
        <v>55</v>
      </c>
      <c r="R1766" s="62" t="s">
        <v>55</v>
      </c>
      <c r="S1766" s="62" t="s">
        <v>55</v>
      </c>
      <c r="T1766" s="62" t="s">
        <v>55</v>
      </c>
    </row>
    <row r="1767" spans="1:20" hidden="1" x14ac:dyDescent="0.2">
      <c r="A1767" s="42">
        <f>[1]BANCO!A76</f>
        <v>41000</v>
      </c>
      <c r="B1767" s="62" t="s">
        <v>55</v>
      </c>
      <c r="C1767" s="62" t="s">
        <v>55</v>
      </c>
      <c r="D1767" s="62" t="s">
        <v>55</v>
      </c>
      <c r="E1767" s="62" t="s">
        <v>55</v>
      </c>
      <c r="F1767" s="62" t="s">
        <v>55</v>
      </c>
      <c r="G1767" s="62" t="s">
        <v>55</v>
      </c>
      <c r="H1767" s="54">
        <f>'[2]R8-N - Residencial'!N72</f>
        <v>144.96</v>
      </c>
      <c r="I1767" s="62" t="s">
        <v>55</v>
      </c>
      <c r="J1767" s="62" t="s">
        <v>55</v>
      </c>
      <c r="K1767" s="62" t="s">
        <v>55</v>
      </c>
      <c r="L1767" s="62" t="s">
        <v>55</v>
      </c>
      <c r="M1767" s="62" t="s">
        <v>55</v>
      </c>
      <c r="N1767" s="62" t="s">
        <v>55</v>
      </c>
      <c r="O1767" s="62" t="s">
        <v>55</v>
      </c>
      <c r="P1767" s="62" t="s">
        <v>55</v>
      </c>
      <c r="Q1767" s="62" t="s">
        <v>55</v>
      </c>
      <c r="R1767" s="62" t="s">
        <v>55</v>
      </c>
      <c r="S1767" s="62" t="s">
        <v>55</v>
      </c>
      <c r="T1767" s="62" t="s">
        <v>55</v>
      </c>
    </row>
    <row r="1768" spans="1:20" hidden="1" x14ac:dyDescent="0.2">
      <c r="A1768" s="42">
        <f>[1]BANCO!A77</f>
        <v>41030</v>
      </c>
      <c r="B1768" s="62" t="s">
        <v>55</v>
      </c>
      <c r="C1768" s="62" t="s">
        <v>55</v>
      </c>
      <c r="D1768" s="62" t="s">
        <v>55</v>
      </c>
      <c r="E1768" s="62" t="s">
        <v>55</v>
      </c>
      <c r="F1768" s="62" t="s">
        <v>55</v>
      </c>
      <c r="G1768" s="62" t="s">
        <v>55</v>
      </c>
      <c r="H1768" s="54">
        <f>'[2]R8-N - Residencial'!N73</f>
        <v>149.94999999999999</v>
      </c>
      <c r="I1768" s="62" t="s">
        <v>55</v>
      </c>
      <c r="J1768" s="62" t="s">
        <v>55</v>
      </c>
      <c r="K1768" s="62" t="s">
        <v>55</v>
      </c>
      <c r="L1768" s="62" t="s">
        <v>55</v>
      </c>
      <c r="M1768" s="62" t="s">
        <v>55</v>
      </c>
      <c r="N1768" s="62" t="s">
        <v>55</v>
      </c>
      <c r="O1768" s="62" t="s">
        <v>55</v>
      </c>
      <c r="P1768" s="62" t="s">
        <v>55</v>
      </c>
      <c r="Q1768" s="62" t="s">
        <v>55</v>
      </c>
      <c r="R1768" s="62" t="s">
        <v>55</v>
      </c>
      <c r="S1768" s="62" t="s">
        <v>55</v>
      </c>
      <c r="T1768" s="62" t="s">
        <v>55</v>
      </c>
    </row>
    <row r="1769" spans="1:20" hidden="1" x14ac:dyDescent="0.2">
      <c r="A1769" s="42">
        <f>[1]BANCO!A78</f>
        <v>41061</v>
      </c>
      <c r="B1769" s="62" t="s">
        <v>55</v>
      </c>
      <c r="C1769" s="62" t="s">
        <v>55</v>
      </c>
      <c r="D1769" s="62" t="s">
        <v>55</v>
      </c>
      <c r="E1769" s="62" t="s">
        <v>55</v>
      </c>
      <c r="F1769" s="62" t="s">
        <v>55</v>
      </c>
      <c r="G1769" s="62" t="s">
        <v>55</v>
      </c>
      <c r="H1769" s="54">
        <f>'[2]R8-N - Residencial'!N74</f>
        <v>155.86000000000001</v>
      </c>
      <c r="I1769" s="62" t="s">
        <v>55</v>
      </c>
      <c r="J1769" s="62" t="s">
        <v>55</v>
      </c>
      <c r="K1769" s="62" t="s">
        <v>55</v>
      </c>
      <c r="L1769" s="62" t="s">
        <v>55</v>
      </c>
      <c r="M1769" s="62" t="s">
        <v>55</v>
      </c>
      <c r="N1769" s="62" t="s">
        <v>55</v>
      </c>
      <c r="O1769" s="62" t="s">
        <v>55</v>
      </c>
      <c r="P1769" s="62" t="s">
        <v>55</v>
      </c>
      <c r="Q1769" s="62" t="s">
        <v>55</v>
      </c>
      <c r="R1769" s="62" t="s">
        <v>55</v>
      </c>
      <c r="S1769" s="62" t="s">
        <v>55</v>
      </c>
      <c r="T1769" s="62" t="s">
        <v>55</v>
      </c>
    </row>
    <row r="1770" spans="1:20" hidden="1" x14ac:dyDescent="0.2">
      <c r="A1770" s="42">
        <f>[1]BANCO!A79</f>
        <v>41091</v>
      </c>
      <c r="B1770" s="62" t="s">
        <v>55</v>
      </c>
      <c r="C1770" s="62" t="s">
        <v>55</v>
      </c>
      <c r="D1770" s="62" t="s">
        <v>55</v>
      </c>
      <c r="E1770" s="62" t="s">
        <v>55</v>
      </c>
      <c r="F1770" s="62" t="s">
        <v>55</v>
      </c>
      <c r="G1770" s="62" t="s">
        <v>55</v>
      </c>
      <c r="H1770" s="54">
        <f>'[2]R8-N - Residencial'!N75</f>
        <v>155.86000000000001</v>
      </c>
      <c r="I1770" s="62" t="s">
        <v>55</v>
      </c>
      <c r="J1770" s="62" t="s">
        <v>55</v>
      </c>
      <c r="K1770" s="62" t="s">
        <v>55</v>
      </c>
      <c r="L1770" s="62" t="s">
        <v>55</v>
      </c>
      <c r="M1770" s="62" t="s">
        <v>55</v>
      </c>
      <c r="N1770" s="62" t="s">
        <v>55</v>
      </c>
      <c r="O1770" s="62" t="s">
        <v>55</v>
      </c>
      <c r="P1770" s="62" t="s">
        <v>55</v>
      </c>
      <c r="Q1770" s="62" t="s">
        <v>55</v>
      </c>
      <c r="R1770" s="62" t="s">
        <v>55</v>
      </c>
      <c r="S1770" s="62" t="s">
        <v>55</v>
      </c>
      <c r="T1770" s="62" t="s">
        <v>55</v>
      </c>
    </row>
    <row r="1771" spans="1:20" hidden="1" x14ac:dyDescent="0.2">
      <c r="A1771" s="42">
        <f>[1]BANCO!A80</f>
        <v>41122</v>
      </c>
      <c r="B1771" s="62" t="s">
        <v>55</v>
      </c>
      <c r="C1771" s="62" t="s">
        <v>55</v>
      </c>
      <c r="D1771" s="62" t="s">
        <v>55</v>
      </c>
      <c r="E1771" s="62" t="s">
        <v>55</v>
      </c>
      <c r="F1771" s="62" t="s">
        <v>55</v>
      </c>
      <c r="G1771" s="62" t="s">
        <v>55</v>
      </c>
      <c r="H1771" s="54">
        <f>'[2]R8-N - Residencial'!N76</f>
        <v>155.86000000000001</v>
      </c>
      <c r="I1771" s="62" t="s">
        <v>55</v>
      </c>
      <c r="J1771" s="62" t="s">
        <v>55</v>
      </c>
      <c r="K1771" s="62" t="s">
        <v>55</v>
      </c>
      <c r="L1771" s="62" t="s">
        <v>55</v>
      </c>
      <c r="M1771" s="62" t="s">
        <v>55</v>
      </c>
      <c r="N1771" s="62" t="s">
        <v>55</v>
      </c>
      <c r="O1771" s="62" t="s">
        <v>55</v>
      </c>
      <c r="P1771" s="62" t="s">
        <v>55</v>
      </c>
      <c r="Q1771" s="62" t="s">
        <v>55</v>
      </c>
      <c r="R1771" s="62" t="s">
        <v>55</v>
      </c>
      <c r="S1771" s="62" t="s">
        <v>55</v>
      </c>
      <c r="T1771" s="62" t="s">
        <v>55</v>
      </c>
    </row>
    <row r="1772" spans="1:20" hidden="1" x14ac:dyDescent="0.2">
      <c r="A1772" s="42">
        <f>[1]BANCO!A81</f>
        <v>41153</v>
      </c>
      <c r="B1772" s="62" t="s">
        <v>55</v>
      </c>
      <c r="C1772" s="62" t="s">
        <v>55</v>
      </c>
      <c r="D1772" s="62" t="s">
        <v>55</v>
      </c>
      <c r="E1772" s="62" t="s">
        <v>55</v>
      </c>
      <c r="F1772" s="62" t="s">
        <v>55</v>
      </c>
      <c r="G1772" s="62" t="s">
        <v>55</v>
      </c>
      <c r="H1772" s="54">
        <f>'[2]R8-N - Residencial'!N77</f>
        <v>155.86000000000001</v>
      </c>
      <c r="I1772" s="62" t="s">
        <v>55</v>
      </c>
      <c r="J1772" s="62" t="s">
        <v>55</v>
      </c>
      <c r="K1772" s="62" t="s">
        <v>55</v>
      </c>
      <c r="L1772" s="62" t="s">
        <v>55</v>
      </c>
      <c r="M1772" s="62" t="s">
        <v>55</v>
      </c>
      <c r="N1772" s="62" t="s">
        <v>55</v>
      </c>
      <c r="O1772" s="62" t="s">
        <v>55</v>
      </c>
      <c r="P1772" s="62" t="s">
        <v>55</v>
      </c>
      <c r="Q1772" s="62" t="s">
        <v>55</v>
      </c>
      <c r="R1772" s="62" t="s">
        <v>55</v>
      </c>
      <c r="S1772" s="62" t="s">
        <v>55</v>
      </c>
      <c r="T1772" s="62" t="s">
        <v>55</v>
      </c>
    </row>
    <row r="1773" spans="1:20" hidden="1" x14ac:dyDescent="0.2">
      <c r="A1773" s="42">
        <f>[1]BANCO!A82</f>
        <v>41183</v>
      </c>
      <c r="B1773" s="62" t="s">
        <v>55</v>
      </c>
      <c r="C1773" s="62" t="s">
        <v>55</v>
      </c>
      <c r="D1773" s="62" t="s">
        <v>55</v>
      </c>
      <c r="E1773" s="62" t="s">
        <v>55</v>
      </c>
      <c r="F1773" s="62" t="s">
        <v>55</v>
      </c>
      <c r="G1773" s="62" t="s">
        <v>55</v>
      </c>
      <c r="H1773" s="54">
        <f>'[2]R8-N - Residencial'!N78</f>
        <v>155.86000000000001</v>
      </c>
      <c r="I1773" s="62" t="s">
        <v>55</v>
      </c>
      <c r="J1773" s="62" t="s">
        <v>55</v>
      </c>
      <c r="K1773" s="62" t="s">
        <v>55</v>
      </c>
      <c r="L1773" s="62" t="s">
        <v>55</v>
      </c>
      <c r="M1773" s="62" t="s">
        <v>55</v>
      </c>
      <c r="N1773" s="62" t="s">
        <v>55</v>
      </c>
      <c r="O1773" s="62" t="s">
        <v>55</v>
      </c>
      <c r="P1773" s="62" t="s">
        <v>55</v>
      </c>
      <c r="Q1773" s="62" t="s">
        <v>55</v>
      </c>
      <c r="R1773" s="62" t="s">
        <v>55</v>
      </c>
      <c r="S1773" s="62" t="s">
        <v>55</v>
      </c>
      <c r="T1773" s="62" t="s">
        <v>55</v>
      </c>
    </row>
    <row r="1774" spans="1:20" hidden="1" x14ac:dyDescent="0.2">
      <c r="A1774" s="42">
        <f>[1]BANCO!A83</f>
        <v>41214</v>
      </c>
      <c r="B1774" s="62" t="s">
        <v>55</v>
      </c>
      <c r="C1774" s="62" t="s">
        <v>55</v>
      </c>
      <c r="D1774" s="62" t="s">
        <v>55</v>
      </c>
      <c r="E1774" s="62" t="s">
        <v>55</v>
      </c>
      <c r="F1774" s="62" t="s">
        <v>55</v>
      </c>
      <c r="G1774" s="62" t="s">
        <v>55</v>
      </c>
      <c r="H1774" s="54">
        <f>'[2]R8-N - Residencial'!N79</f>
        <v>156.44999999999999</v>
      </c>
      <c r="I1774" s="62" t="s">
        <v>55</v>
      </c>
      <c r="J1774" s="62" t="s">
        <v>55</v>
      </c>
      <c r="K1774" s="62" t="s">
        <v>55</v>
      </c>
      <c r="L1774" s="62" t="s">
        <v>55</v>
      </c>
      <c r="M1774" s="62" t="s">
        <v>55</v>
      </c>
      <c r="N1774" s="62" t="s">
        <v>55</v>
      </c>
      <c r="O1774" s="62" t="s">
        <v>55</v>
      </c>
      <c r="P1774" s="62" t="s">
        <v>55</v>
      </c>
      <c r="Q1774" s="62" t="s">
        <v>55</v>
      </c>
      <c r="R1774" s="62" t="s">
        <v>55</v>
      </c>
      <c r="S1774" s="62" t="s">
        <v>55</v>
      </c>
      <c r="T1774" s="62" t="s">
        <v>55</v>
      </c>
    </row>
    <row r="1775" spans="1:20" hidden="1" x14ac:dyDescent="0.2">
      <c r="A1775" s="42">
        <f>[1]BANCO!A84</f>
        <v>41244</v>
      </c>
      <c r="B1775" s="62" t="s">
        <v>55</v>
      </c>
      <c r="C1775" s="62" t="s">
        <v>55</v>
      </c>
      <c r="D1775" s="62" t="s">
        <v>55</v>
      </c>
      <c r="E1775" s="62" t="s">
        <v>55</v>
      </c>
      <c r="F1775" s="62" t="s">
        <v>55</v>
      </c>
      <c r="G1775" s="62" t="s">
        <v>55</v>
      </c>
      <c r="H1775" s="54">
        <f>'[2]R8-N - Residencial'!N80</f>
        <v>156.44999999999999</v>
      </c>
      <c r="I1775" s="62" t="s">
        <v>55</v>
      </c>
      <c r="J1775" s="62" t="s">
        <v>55</v>
      </c>
      <c r="K1775" s="62" t="s">
        <v>55</v>
      </c>
      <c r="L1775" s="62" t="s">
        <v>55</v>
      </c>
      <c r="M1775" s="62" t="s">
        <v>55</v>
      </c>
      <c r="N1775" s="62" t="s">
        <v>55</v>
      </c>
      <c r="O1775" s="62" t="s">
        <v>55</v>
      </c>
      <c r="P1775" s="62" t="s">
        <v>55</v>
      </c>
      <c r="Q1775" s="62" t="s">
        <v>55</v>
      </c>
      <c r="R1775" s="62" t="s">
        <v>55</v>
      </c>
      <c r="S1775" s="62" t="s">
        <v>55</v>
      </c>
      <c r="T1775" s="62" t="s">
        <v>55</v>
      </c>
    </row>
    <row r="1776" spans="1:20" hidden="1" x14ac:dyDescent="0.2">
      <c r="A1776" s="42">
        <f>[1]BANCO!A85</f>
        <v>41275</v>
      </c>
      <c r="B1776" s="62" t="s">
        <v>55</v>
      </c>
      <c r="C1776" s="62" t="s">
        <v>55</v>
      </c>
      <c r="D1776" s="62" t="s">
        <v>55</v>
      </c>
      <c r="E1776" s="62" t="s">
        <v>55</v>
      </c>
      <c r="F1776" s="62" t="s">
        <v>55</v>
      </c>
      <c r="G1776" s="62" t="s">
        <v>55</v>
      </c>
      <c r="H1776" s="54">
        <f>'[2]R8-N - Residencial'!N81</f>
        <v>156.44999999999999</v>
      </c>
      <c r="I1776" s="62" t="s">
        <v>55</v>
      </c>
      <c r="J1776" s="62" t="s">
        <v>55</v>
      </c>
      <c r="K1776" s="62" t="s">
        <v>55</v>
      </c>
      <c r="L1776" s="62" t="s">
        <v>55</v>
      </c>
      <c r="M1776" s="62" t="s">
        <v>55</v>
      </c>
      <c r="N1776" s="62" t="s">
        <v>55</v>
      </c>
      <c r="O1776" s="62" t="s">
        <v>55</v>
      </c>
      <c r="P1776" s="62" t="s">
        <v>55</v>
      </c>
      <c r="Q1776" s="62" t="s">
        <v>55</v>
      </c>
      <c r="R1776" s="62" t="s">
        <v>55</v>
      </c>
      <c r="S1776" s="62" t="s">
        <v>55</v>
      </c>
      <c r="T1776" s="62" t="s">
        <v>55</v>
      </c>
    </row>
    <row r="1777" spans="1:20" hidden="1" x14ac:dyDescent="0.2">
      <c r="A1777" s="42">
        <f>[1]BANCO!A86</f>
        <v>41306</v>
      </c>
      <c r="B1777" s="62" t="s">
        <v>55</v>
      </c>
      <c r="C1777" s="62" t="s">
        <v>55</v>
      </c>
      <c r="D1777" s="62" t="s">
        <v>55</v>
      </c>
      <c r="E1777" s="62" t="s">
        <v>55</v>
      </c>
      <c r="F1777" s="62" t="s">
        <v>55</v>
      </c>
      <c r="G1777" s="62" t="s">
        <v>55</v>
      </c>
      <c r="H1777" s="54">
        <f>'[2]R8-N - Residencial'!N82</f>
        <v>156.44999999999999</v>
      </c>
      <c r="I1777" s="62" t="s">
        <v>55</v>
      </c>
      <c r="J1777" s="62" t="s">
        <v>55</v>
      </c>
      <c r="K1777" s="62" t="s">
        <v>55</v>
      </c>
      <c r="L1777" s="62" t="s">
        <v>55</v>
      </c>
      <c r="M1777" s="62" t="s">
        <v>55</v>
      </c>
      <c r="N1777" s="62" t="s">
        <v>55</v>
      </c>
      <c r="O1777" s="62" t="s">
        <v>55</v>
      </c>
      <c r="P1777" s="62" t="s">
        <v>55</v>
      </c>
      <c r="Q1777" s="62" t="s">
        <v>55</v>
      </c>
      <c r="R1777" s="62" t="s">
        <v>55</v>
      </c>
      <c r="S1777" s="62" t="s">
        <v>55</v>
      </c>
      <c r="T1777" s="62" t="s">
        <v>55</v>
      </c>
    </row>
    <row r="1778" spans="1:20" hidden="1" x14ac:dyDescent="0.2">
      <c r="A1778" s="42">
        <f>[1]BANCO!A87</f>
        <v>41334</v>
      </c>
      <c r="B1778" s="62" t="s">
        <v>55</v>
      </c>
      <c r="C1778" s="62" t="s">
        <v>55</v>
      </c>
      <c r="D1778" s="62" t="s">
        <v>55</v>
      </c>
      <c r="E1778" s="62" t="s">
        <v>55</v>
      </c>
      <c r="F1778" s="62" t="s">
        <v>55</v>
      </c>
      <c r="G1778" s="62" t="s">
        <v>55</v>
      </c>
      <c r="H1778" s="54">
        <f>'[2]R8-N - Residencial'!N83</f>
        <v>156.44999999999999</v>
      </c>
      <c r="I1778" s="62" t="s">
        <v>55</v>
      </c>
      <c r="J1778" s="62" t="s">
        <v>55</v>
      </c>
      <c r="K1778" s="62" t="s">
        <v>55</v>
      </c>
      <c r="L1778" s="62" t="s">
        <v>55</v>
      </c>
      <c r="M1778" s="62" t="s">
        <v>55</v>
      </c>
      <c r="N1778" s="62" t="s">
        <v>55</v>
      </c>
      <c r="O1778" s="62" t="s">
        <v>55</v>
      </c>
      <c r="P1778" s="62" t="s">
        <v>55</v>
      </c>
      <c r="Q1778" s="62" t="s">
        <v>55</v>
      </c>
      <c r="R1778" s="62" t="s">
        <v>55</v>
      </c>
      <c r="S1778" s="62" t="s">
        <v>55</v>
      </c>
      <c r="T1778" s="62" t="s">
        <v>55</v>
      </c>
    </row>
    <row r="1779" spans="1:20" hidden="1" x14ac:dyDescent="0.2">
      <c r="A1779" s="42">
        <f>[1]BANCO!A88</f>
        <v>41365</v>
      </c>
      <c r="B1779" s="62" t="s">
        <v>55</v>
      </c>
      <c r="C1779" s="62" t="s">
        <v>55</v>
      </c>
      <c r="D1779" s="62" t="s">
        <v>55</v>
      </c>
      <c r="E1779" s="62" t="s">
        <v>55</v>
      </c>
      <c r="F1779" s="62" t="s">
        <v>55</v>
      </c>
      <c r="G1779" s="62" t="s">
        <v>55</v>
      </c>
      <c r="H1779" s="54">
        <f>'[2]R8-N - Residencial'!N84</f>
        <v>156.44999999999999</v>
      </c>
      <c r="I1779" s="62" t="s">
        <v>55</v>
      </c>
      <c r="J1779" s="62" t="s">
        <v>55</v>
      </c>
      <c r="K1779" s="62" t="s">
        <v>55</v>
      </c>
      <c r="L1779" s="62" t="s">
        <v>55</v>
      </c>
      <c r="M1779" s="62" t="s">
        <v>55</v>
      </c>
      <c r="N1779" s="62" t="s">
        <v>55</v>
      </c>
      <c r="O1779" s="62" t="s">
        <v>55</v>
      </c>
      <c r="P1779" s="62" t="s">
        <v>55</v>
      </c>
      <c r="Q1779" s="62" t="s">
        <v>55</v>
      </c>
      <c r="R1779" s="62" t="s">
        <v>55</v>
      </c>
      <c r="S1779" s="62" t="s">
        <v>55</v>
      </c>
      <c r="T1779" s="62" t="s">
        <v>55</v>
      </c>
    </row>
    <row r="1780" spans="1:20" hidden="1" x14ac:dyDescent="0.2">
      <c r="A1780" s="42">
        <f>[1]BANCO!A89</f>
        <v>41395</v>
      </c>
      <c r="B1780" s="62" t="s">
        <v>55</v>
      </c>
      <c r="C1780" s="62" t="s">
        <v>55</v>
      </c>
      <c r="D1780" s="62" t="s">
        <v>55</v>
      </c>
      <c r="E1780" s="62" t="s">
        <v>55</v>
      </c>
      <c r="F1780" s="62" t="s">
        <v>55</v>
      </c>
      <c r="G1780" s="62" t="s">
        <v>55</v>
      </c>
      <c r="H1780" s="54">
        <f>'[2]R8-N - Residencial'!N85</f>
        <v>167.73</v>
      </c>
      <c r="I1780" s="62" t="s">
        <v>55</v>
      </c>
      <c r="J1780" s="62" t="s">
        <v>55</v>
      </c>
      <c r="K1780" s="62" t="s">
        <v>55</v>
      </c>
      <c r="L1780" s="62" t="s">
        <v>55</v>
      </c>
      <c r="M1780" s="62" t="s">
        <v>55</v>
      </c>
      <c r="N1780" s="62" t="s">
        <v>55</v>
      </c>
      <c r="O1780" s="62" t="s">
        <v>55</v>
      </c>
      <c r="P1780" s="62" t="s">
        <v>55</v>
      </c>
      <c r="Q1780" s="62" t="s">
        <v>55</v>
      </c>
      <c r="R1780" s="62" t="s">
        <v>55</v>
      </c>
      <c r="S1780" s="62" t="s">
        <v>55</v>
      </c>
      <c r="T1780" s="62" t="s">
        <v>55</v>
      </c>
    </row>
    <row r="1781" spans="1:20" hidden="1" x14ac:dyDescent="0.2">
      <c r="A1781" s="42">
        <f>[1]BANCO!A90</f>
        <v>41426</v>
      </c>
      <c r="B1781" s="62" t="s">
        <v>55</v>
      </c>
      <c r="C1781" s="62" t="s">
        <v>55</v>
      </c>
      <c r="D1781" s="62" t="s">
        <v>55</v>
      </c>
      <c r="E1781" s="62" t="s">
        <v>55</v>
      </c>
      <c r="F1781" s="62" t="s">
        <v>55</v>
      </c>
      <c r="G1781" s="62" t="s">
        <v>55</v>
      </c>
      <c r="H1781" s="54">
        <f>'[2]R8-N - Residencial'!N86</f>
        <v>175.49</v>
      </c>
      <c r="I1781" s="62" t="s">
        <v>55</v>
      </c>
      <c r="J1781" s="62" t="s">
        <v>55</v>
      </c>
      <c r="K1781" s="62" t="s">
        <v>55</v>
      </c>
      <c r="L1781" s="62" t="s">
        <v>55</v>
      </c>
      <c r="M1781" s="62" t="s">
        <v>55</v>
      </c>
      <c r="N1781" s="62" t="s">
        <v>55</v>
      </c>
      <c r="O1781" s="62" t="s">
        <v>55</v>
      </c>
      <c r="P1781" s="62" t="s">
        <v>55</v>
      </c>
      <c r="Q1781" s="62" t="s">
        <v>55</v>
      </c>
      <c r="R1781" s="62" t="s">
        <v>55</v>
      </c>
      <c r="S1781" s="62" t="s">
        <v>55</v>
      </c>
      <c r="T1781" s="62" t="s">
        <v>55</v>
      </c>
    </row>
    <row r="1782" spans="1:20" hidden="1" x14ac:dyDescent="0.2">
      <c r="A1782" s="42">
        <f>[1]BANCO!A91</f>
        <v>41456</v>
      </c>
      <c r="B1782" s="62" t="s">
        <v>55</v>
      </c>
      <c r="C1782" s="62" t="s">
        <v>55</v>
      </c>
      <c r="D1782" s="62" t="s">
        <v>55</v>
      </c>
      <c r="E1782" s="62" t="s">
        <v>55</v>
      </c>
      <c r="F1782" s="62" t="s">
        <v>55</v>
      </c>
      <c r="G1782" s="62" t="s">
        <v>55</v>
      </c>
      <c r="H1782" s="54">
        <f>'[2]R8-N - Residencial'!N87</f>
        <v>175.49</v>
      </c>
      <c r="I1782" s="62" t="s">
        <v>55</v>
      </c>
      <c r="J1782" s="62" t="s">
        <v>55</v>
      </c>
      <c r="K1782" s="62" t="s">
        <v>55</v>
      </c>
      <c r="L1782" s="62" t="s">
        <v>55</v>
      </c>
      <c r="M1782" s="62" t="s">
        <v>55</v>
      </c>
      <c r="N1782" s="62" t="s">
        <v>55</v>
      </c>
      <c r="O1782" s="62" t="s">
        <v>55</v>
      </c>
      <c r="P1782" s="62" t="s">
        <v>55</v>
      </c>
      <c r="Q1782" s="62" t="s">
        <v>55</v>
      </c>
      <c r="R1782" s="62" t="s">
        <v>55</v>
      </c>
      <c r="S1782" s="62" t="s">
        <v>55</v>
      </c>
      <c r="T1782" s="62" t="s">
        <v>55</v>
      </c>
    </row>
    <row r="1783" spans="1:20" hidden="1" x14ac:dyDescent="0.2">
      <c r="A1783" s="42">
        <f>[1]BANCO!A92</f>
        <v>41487</v>
      </c>
      <c r="B1783" s="62" t="s">
        <v>55</v>
      </c>
      <c r="C1783" s="62" t="s">
        <v>55</v>
      </c>
      <c r="D1783" s="62" t="s">
        <v>55</v>
      </c>
      <c r="E1783" s="62" t="s">
        <v>55</v>
      </c>
      <c r="F1783" s="62" t="s">
        <v>55</v>
      </c>
      <c r="G1783" s="62" t="s">
        <v>55</v>
      </c>
      <c r="H1783" s="54">
        <f>'[2]R8-N - Residencial'!N88</f>
        <v>175.49</v>
      </c>
      <c r="I1783" s="62" t="s">
        <v>55</v>
      </c>
      <c r="J1783" s="62" t="s">
        <v>55</v>
      </c>
      <c r="K1783" s="62" t="s">
        <v>55</v>
      </c>
      <c r="L1783" s="62" t="s">
        <v>55</v>
      </c>
      <c r="M1783" s="62" t="s">
        <v>55</v>
      </c>
      <c r="N1783" s="62" t="s">
        <v>55</v>
      </c>
      <c r="O1783" s="62" t="s">
        <v>55</v>
      </c>
      <c r="P1783" s="62" t="s">
        <v>55</v>
      </c>
      <c r="Q1783" s="62" t="s">
        <v>55</v>
      </c>
      <c r="R1783" s="62" t="s">
        <v>55</v>
      </c>
      <c r="S1783" s="62" t="s">
        <v>55</v>
      </c>
      <c r="T1783" s="62" t="s">
        <v>55</v>
      </c>
    </row>
    <row r="1784" spans="1:20" hidden="1" x14ac:dyDescent="0.2">
      <c r="A1784" s="42">
        <f>[1]BANCO!A93</f>
        <v>41518</v>
      </c>
      <c r="B1784" s="62" t="s">
        <v>55</v>
      </c>
      <c r="C1784" s="62" t="s">
        <v>55</v>
      </c>
      <c r="D1784" s="62" t="s">
        <v>55</v>
      </c>
      <c r="E1784" s="62" t="s">
        <v>55</v>
      </c>
      <c r="F1784" s="62" t="s">
        <v>55</v>
      </c>
      <c r="G1784" s="62" t="s">
        <v>55</v>
      </c>
      <c r="H1784" s="54">
        <f>'[2]R8-N - Residencial'!N89</f>
        <v>175.92</v>
      </c>
      <c r="I1784" s="62" t="s">
        <v>55</v>
      </c>
      <c r="J1784" s="62" t="s">
        <v>55</v>
      </c>
      <c r="K1784" s="62" t="s">
        <v>55</v>
      </c>
      <c r="L1784" s="62" t="s">
        <v>55</v>
      </c>
      <c r="M1784" s="62" t="s">
        <v>55</v>
      </c>
      <c r="N1784" s="62" t="s">
        <v>55</v>
      </c>
      <c r="O1784" s="62" t="s">
        <v>55</v>
      </c>
      <c r="P1784" s="62" t="s">
        <v>55</v>
      </c>
      <c r="Q1784" s="62" t="s">
        <v>55</v>
      </c>
      <c r="R1784" s="62" t="s">
        <v>55</v>
      </c>
      <c r="S1784" s="62" t="s">
        <v>55</v>
      </c>
      <c r="T1784" s="62" t="s">
        <v>55</v>
      </c>
    </row>
    <row r="1785" spans="1:20" hidden="1" x14ac:dyDescent="0.2">
      <c r="A1785" s="42">
        <f>[1]BANCO!A94</f>
        <v>41548</v>
      </c>
      <c r="B1785" s="62" t="s">
        <v>55</v>
      </c>
      <c r="C1785" s="62" t="s">
        <v>55</v>
      </c>
      <c r="D1785" s="62" t="s">
        <v>55</v>
      </c>
      <c r="E1785" s="62" t="s">
        <v>55</v>
      </c>
      <c r="F1785" s="62" t="s">
        <v>55</v>
      </c>
      <c r="G1785" s="62" t="s">
        <v>55</v>
      </c>
      <c r="H1785" s="54">
        <f>'[2]R8-N - Residencial'!N90</f>
        <v>175.92262120404897</v>
      </c>
      <c r="I1785" s="62" t="s">
        <v>55</v>
      </c>
      <c r="J1785" s="62" t="s">
        <v>55</v>
      </c>
      <c r="K1785" s="62" t="s">
        <v>55</v>
      </c>
      <c r="L1785" s="62" t="s">
        <v>55</v>
      </c>
      <c r="M1785" s="62" t="s">
        <v>55</v>
      </c>
      <c r="N1785" s="62" t="s">
        <v>55</v>
      </c>
      <c r="O1785" s="62" t="s">
        <v>55</v>
      </c>
      <c r="P1785" s="62" t="s">
        <v>55</v>
      </c>
      <c r="Q1785" s="62" t="s">
        <v>55</v>
      </c>
      <c r="R1785" s="62" t="s">
        <v>55</v>
      </c>
      <c r="S1785" s="62" t="s">
        <v>55</v>
      </c>
      <c r="T1785" s="62" t="s">
        <v>55</v>
      </c>
    </row>
    <row r="1786" spans="1:20" hidden="1" x14ac:dyDescent="0.2">
      <c r="A1786" s="42">
        <f>[1]BANCO!A95</f>
        <v>41579</v>
      </c>
      <c r="B1786" s="62" t="s">
        <v>55</v>
      </c>
      <c r="C1786" s="62" t="s">
        <v>55</v>
      </c>
      <c r="D1786" s="62" t="s">
        <v>55</v>
      </c>
      <c r="E1786" s="62" t="s">
        <v>55</v>
      </c>
      <c r="F1786" s="62" t="s">
        <v>55</v>
      </c>
      <c r="G1786" s="62" t="s">
        <v>55</v>
      </c>
      <c r="H1786" s="54">
        <f>'[2]R8-N - Residencial'!N91</f>
        <v>175.92</v>
      </c>
      <c r="I1786" s="62" t="s">
        <v>55</v>
      </c>
      <c r="J1786" s="62" t="s">
        <v>55</v>
      </c>
      <c r="K1786" s="62" t="s">
        <v>55</v>
      </c>
      <c r="L1786" s="62" t="s">
        <v>55</v>
      </c>
      <c r="M1786" s="62" t="s">
        <v>55</v>
      </c>
      <c r="N1786" s="62" t="s">
        <v>55</v>
      </c>
      <c r="O1786" s="62" t="s">
        <v>55</v>
      </c>
      <c r="P1786" s="62" t="s">
        <v>55</v>
      </c>
      <c r="Q1786" s="62" t="s">
        <v>55</v>
      </c>
      <c r="R1786" s="62" t="s">
        <v>55</v>
      </c>
      <c r="S1786" s="62" t="s">
        <v>55</v>
      </c>
      <c r="T1786" s="62" t="s">
        <v>55</v>
      </c>
    </row>
    <row r="1787" spans="1:20" hidden="1" x14ac:dyDescent="0.2">
      <c r="A1787" s="42">
        <f>[1]BANCO!A96</f>
        <v>41609</v>
      </c>
      <c r="B1787" s="62" t="s">
        <v>55</v>
      </c>
      <c r="C1787" s="62" t="s">
        <v>55</v>
      </c>
      <c r="D1787" s="62" t="s">
        <v>55</v>
      </c>
      <c r="E1787" s="62" t="s">
        <v>55</v>
      </c>
      <c r="F1787" s="62" t="s">
        <v>55</v>
      </c>
      <c r="G1787" s="62" t="s">
        <v>55</v>
      </c>
      <c r="H1787" s="54">
        <f>'[2]R8-N - Residencial'!N92</f>
        <v>175.92262120404897</v>
      </c>
      <c r="I1787" s="62" t="s">
        <v>55</v>
      </c>
      <c r="J1787" s="62" t="s">
        <v>55</v>
      </c>
      <c r="K1787" s="62" t="s">
        <v>55</v>
      </c>
      <c r="L1787" s="62" t="s">
        <v>55</v>
      </c>
      <c r="M1787" s="62" t="s">
        <v>55</v>
      </c>
      <c r="N1787" s="62" t="s">
        <v>55</v>
      </c>
      <c r="O1787" s="62" t="s">
        <v>55</v>
      </c>
      <c r="P1787" s="62" t="s">
        <v>55</v>
      </c>
      <c r="Q1787" s="62" t="s">
        <v>55</v>
      </c>
      <c r="R1787" s="62" t="s">
        <v>55</v>
      </c>
      <c r="S1787" s="62" t="s">
        <v>55</v>
      </c>
      <c r="T1787" s="62" t="s">
        <v>55</v>
      </c>
    </row>
    <row r="1788" spans="1:20" hidden="1" x14ac:dyDescent="0.2">
      <c r="A1788" s="42">
        <f>[1]BANCO!A97</f>
        <v>41640</v>
      </c>
      <c r="B1788" s="62" t="s">
        <v>55</v>
      </c>
      <c r="C1788" s="62" t="s">
        <v>55</v>
      </c>
      <c r="D1788" s="62" t="s">
        <v>55</v>
      </c>
      <c r="E1788" s="62" t="s">
        <v>55</v>
      </c>
      <c r="F1788" s="62" t="s">
        <v>55</v>
      </c>
      <c r="G1788" s="62" t="s">
        <v>55</v>
      </c>
      <c r="H1788" s="54">
        <f>'[2]R8-N - Residencial'!N93</f>
        <v>176.84</v>
      </c>
      <c r="I1788" s="62" t="s">
        <v>55</v>
      </c>
      <c r="J1788" s="62" t="s">
        <v>55</v>
      </c>
      <c r="K1788" s="62" t="s">
        <v>55</v>
      </c>
      <c r="L1788" s="62" t="s">
        <v>55</v>
      </c>
      <c r="M1788" s="62" t="s">
        <v>55</v>
      </c>
      <c r="N1788" s="62" t="s">
        <v>55</v>
      </c>
      <c r="O1788" s="62" t="s">
        <v>55</v>
      </c>
      <c r="P1788" s="62" t="s">
        <v>55</v>
      </c>
      <c r="Q1788" s="62" t="s">
        <v>55</v>
      </c>
      <c r="R1788" s="62" t="s">
        <v>55</v>
      </c>
      <c r="S1788" s="62" t="s">
        <v>55</v>
      </c>
      <c r="T1788" s="62" t="s">
        <v>55</v>
      </c>
    </row>
    <row r="1789" spans="1:20" hidden="1" x14ac:dyDescent="0.2">
      <c r="A1789" s="42">
        <f>[1]BANCO!A98</f>
        <v>41671</v>
      </c>
      <c r="B1789" s="62" t="s">
        <v>55</v>
      </c>
      <c r="C1789" s="62" t="s">
        <v>55</v>
      </c>
      <c r="D1789" s="62" t="s">
        <v>55</v>
      </c>
      <c r="E1789" s="62" t="s">
        <v>55</v>
      </c>
      <c r="F1789" s="62" t="s">
        <v>55</v>
      </c>
      <c r="G1789" s="62" t="s">
        <v>55</v>
      </c>
      <c r="H1789" s="54">
        <f>'[2]R8-N - Residencial'!N94</f>
        <v>176.84453383058067</v>
      </c>
      <c r="I1789" s="62" t="s">
        <v>55</v>
      </c>
      <c r="J1789" s="62" t="s">
        <v>55</v>
      </c>
      <c r="K1789" s="62" t="s">
        <v>55</v>
      </c>
      <c r="L1789" s="62" t="s">
        <v>55</v>
      </c>
      <c r="M1789" s="62" t="s">
        <v>55</v>
      </c>
      <c r="N1789" s="62" t="s">
        <v>55</v>
      </c>
      <c r="O1789" s="62" t="s">
        <v>55</v>
      </c>
      <c r="P1789" s="62" t="s">
        <v>55</v>
      </c>
      <c r="Q1789" s="62" t="s">
        <v>55</v>
      </c>
      <c r="R1789" s="62" t="s">
        <v>55</v>
      </c>
      <c r="S1789" s="62" t="s">
        <v>55</v>
      </c>
      <c r="T1789" s="62" t="s">
        <v>55</v>
      </c>
    </row>
    <row r="1790" spans="1:20" hidden="1" x14ac:dyDescent="0.2">
      <c r="A1790" s="42">
        <f>[1]BANCO!A99</f>
        <v>41699</v>
      </c>
      <c r="B1790" s="62" t="s">
        <v>55</v>
      </c>
      <c r="C1790" s="62" t="s">
        <v>55</v>
      </c>
      <c r="D1790" s="62" t="s">
        <v>55</v>
      </c>
      <c r="E1790" s="62" t="s">
        <v>55</v>
      </c>
      <c r="F1790" s="62" t="s">
        <v>55</v>
      </c>
      <c r="G1790" s="62" t="s">
        <v>55</v>
      </c>
      <c r="H1790" s="54">
        <f>'[2]R8-N - Residencial'!N95</f>
        <v>176.84</v>
      </c>
      <c r="I1790" s="62" t="s">
        <v>55</v>
      </c>
      <c r="J1790" s="62" t="s">
        <v>55</v>
      </c>
      <c r="K1790" s="62" t="s">
        <v>55</v>
      </c>
      <c r="L1790" s="62" t="s">
        <v>55</v>
      </c>
      <c r="M1790" s="62" t="s">
        <v>55</v>
      </c>
      <c r="N1790" s="62" t="s">
        <v>55</v>
      </c>
      <c r="O1790" s="62" t="s">
        <v>55</v>
      </c>
      <c r="P1790" s="62" t="s">
        <v>55</v>
      </c>
      <c r="Q1790" s="62" t="s">
        <v>55</v>
      </c>
      <c r="R1790" s="62" t="s">
        <v>55</v>
      </c>
      <c r="S1790" s="62" t="s">
        <v>55</v>
      </c>
      <c r="T1790" s="62" t="s">
        <v>55</v>
      </c>
    </row>
    <row r="1791" spans="1:20" hidden="1" x14ac:dyDescent="0.2">
      <c r="A1791" s="42">
        <f>[1]BANCO!A100</f>
        <v>41730</v>
      </c>
      <c r="B1791" s="62" t="s">
        <v>55</v>
      </c>
      <c r="C1791" s="62" t="s">
        <v>55</v>
      </c>
      <c r="D1791" s="62" t="s">
        <v>55</v>
      </c>
      <c r="E1791" s="62" t="s">
        <v>55</v>
      </c>
      <c r="F1791" s="62" t="s">
        <v>55</v>
      </c>
      <c r="G1791" s="62" t="s">
        <v>55</v>
      </c>
      <c r="H1791" s="54">
        <f>'[2]R8-N - Residencial'!N96</f>
        <v>176.84453383058101</v>
      </c>
      <c r="I1791" s="62" t="s">
        <v>55</v>
      </c>
      <c r="J1791" s="62" t="s">
        <v>55</v>
      </c>
      <c r="K1791" s="62" t="s">
        <v>55</v>
      </c>
      <c r="L1791" s="62" t="s">
        <v>55</v>
      </c>
      <c r="M1791" s="62" t="s">
        <v>55</v>
      </c>
      <c r="N1791" s="62" t="s">
        <v>55</v>
      </c>
      <c r="O1791" s="62" t="s">
        <v>55</v>
      </c>
      <c r="P1791" s="62" t="s">
        <v>55</v>
      </c>
      <c r="Q1791" s="62" t="s">
        <v>55</v>
      </c>
      <c r="R1791" s="62" t="s">
        <v>55</v>
      </c>
      <c r="S1791" s="62" t="s">
        <v>55</v>
      </c>
      <c r="T1791" s="62" t="s">
        <v>55</v>
      </c>
    </row>
    <row r="1792" spans="1:20" hidden="1" x14ac:dyDescent="0.2">
      <c r="A1792" s="42">
        <f>[1]BANCO!A101</f>
        <v>41760</v>
      </c>
      <c r="B1792" s="62" t="s">
        <v>55</v>
      </c>
      <c r="C1792" s="62" t="s">
        <v>55</v>
      </c>
      <c r="D1792" s="62" t="s">
        <v>55</v>
      </c>
      <c r="E1792" s="62" t="s">
        <v>55</v>
      </c>
      <c r="F1792" s="62" t="s">
        <v>55</v>
      </c>
      <c r="G1792" s="62" t="s">
        <v>55</v>
      </c>
      <c r="H1792" s="54">
        <f>'[2]R8-N - Residencial'!N97</f>
        <v>181.89</v>
      </c>
      <c r="I1792" s="62" t="s">
        <v>55</v>
      </c>
      <c r="J1792" s="62" t="s">
        <v>55</v>
      </c>
      <c r="K1792" s="62" t="s">
        <v>55</v>
      </c>
      <c r="L1792" s="62" t="s">
        <v>55</v>
      </c>
      <c r="M1792" s="62" t="s">
        <v>55</v>
      </c>
      <c r="N1792" s="62" t="s">
        <v>55</v>
      </c>
      <c r="O1792" s="62" t="s">
        <v>55</v>
      </c>
      <c r="P1792" s="62" t="s">
        <v>55</v>
      </c>
      <c r="Q1792" s="62" t="s">
        <v>55</v>
      </c>
      <c r="R1792" s="62" t="s">
        <v>55</v>
      </c>
      <c r="S1792" s="62" t="s">
        <v>55</v>
      </c>
      <c r="T1792" s="62" t="s">
        <v>55</v>
      </c>
    </row>
    <row r="1793" spans="1:20" hidden="1" x14ac:dyDescent="0.2">
      <c r="A1793" s="42">
        <f>[1]BANCO!A102</f>
        <v>41791</v>
      </c>
      <c r="B1793" s="62" t="s">
        <v>55</v>
      </c>
      <c r="C1793" s="62" t="s">
        <v>55</v>
      </c>
      <c r="D1793" s="62" t="s">
        <v>55</v>
      </c>
      <c r="E1793" s="62" t="s">
        <v>55</v>
      </c>
      <c r="F1793" s="62" t="s">
        <v>55</v>
      </c>
      <c r="G1793" s="62" t="s">
        <v>55</v>
      </c>
      <c r="H1793" s="54">
        <f>'[2]R8-N - Residencial'!N98</f>
        <v>190.72745338305805</v>
      </c>
      <c r="I1793" s="62" t="s">
        <v>55</v>
      </c>
      <c r="J1793" s="62" t="s">
        <v>55</v>
      </c>
      <c r="K1793" s="62" t="s">
        <v>55</v>
      </c>
      <c r="L1793" s="62" t="s">
        <v>55</v>
      </c>
      <c r="M1793" s="62" t="s">
        <v>55</v>
      </c>
      <c r="N1793" s="62" t="s">
        <v>55</v>
      </c>
      <c r="O1793" s="62" t="s">
        <v>55</v>
      </c>
      <c r="P1793" s="62" t="s">
        <v>55</v>
      </c>
      <c r="Q1793" s="62" t="s">
        <v>55</v>
      </c>
      <c r="R1793" s="62" t="s">
        <v>55</v>
      </c>
      <c r="S1793" s="62" t="s">
        <v>55</v>
      </c>
      <c r="T1793" s="62" t="s">
        <v>55</v>
      </c>
    </row>
    <row r="1794" spans="1:20" hidden="1" x14ac:dyDescent="0.2">
      <c r="A1794" s="42">
        <f>[1]BANCO!A103</f>
        <v>41821</v>
      </c>
      <c r="B1794" s="62" t="s">
        <v>55</v>
      </c>
      <c r="C1794" s="62" t="s">
        <v>55</v>
      </c>
      <c r="D1794" s="62" t="s">
        <v>55</v>
      </c>
      <c r="E1794" s="62" t="s">
        <v>55</v>
      </c>
      <c r="F1794" s="62" t="s">
        <v>55</v>
      </c>
      <c r="G1794" s="62" t="s">
        <v>55</v>
      </c>
      <c r="H1794" s="54">
        <f>'[2]R8-N - Residencial'!N99</f>
        <v>190.73</v>
      </c>
      <c r="I1794" s="62" t="s">
        <v>55</v>
      </c>
      <c r="J1794" s="62" t="s">
        <v>55</v>
      </c>
      <c r="K1794" s="62" t="s">
        <v>55</v>
      </c>
      <c r="L1794" s="62" t="s">
        <v>55</v>
      </c>
      <c r="M1794" s="62" t="s">
        <v>55</v>
      </c>
      <c r="N1794" s="62" t="s">
        <v>55</v>
      </c>
      <c r="O1794" s="62" t="s">
        <v>55</v>
      </c>
      <c r="P1794" s="62" t="s">
        <v>55</v>
      </c>
      <c r="Q1794" s="62" t="s">
        <v>55</v>
      </c>
      <c r="R1794" s="62" t="s">
        <v>55</v>
      </c>
      <c r="S1794" s="62" t="s">
        <v>55</v>
      </c>
      <c r="T1794" s="62" t="s">
        <v>55</v>
      </c>
    </row>
    <row r="1795" spans="1:20" hidden="1" x14ac:dyDescent="0.2">
      <c r="A1795" s="42">
        <f>[1]BANCO!A104</f>
        <v>41852</v>
      </c>
      <c r="B1795" s="62" t="s">
        <v>55</v>
      </c>
      <c r="C1795" s="62" t="s">
        <v>55</v>
      </c>
      <c r="D1795" s="62" t="s">
        <v>55</v>
      </c>
      <c r="E1795" s="62" t="s">
        <v>55</v>
      </c>
      <c r="F1795" s="62" t="s">
        <v>55</v>
      </c>
      <c r="G1795" s="62" t="s">
        <v>55</v>
      </c>
      <c r="H1795" s="54">
        <f>'[2]R8-N - Residencial'!N100</f>
        <v>191.54090570058602</v>
      </c>
      <c r="I1795" s="62" t="s">
        <v>55</v>
      </c>
      <c r="J1795" s="62" t="s">
        <v>55</v>
      </c>
      <c r="K1795" s="62" t="s">
        <v>55</v>
      </c>
      <c r="L1795" s="62" t="s">
        <v>55</v>
      </c>
      <c r="M1795" s="62" t="s">
        <v>55</v>
      </c>
      <c r="N1795" s="62" t="s">
        <v>55</v>
      </c>
      <c r="O1795" s="62" t="s">
        <v>55</v>
      </c>
      <c r="P1795" s="62" t="s">
        <v>55</v>
      </c>
      <c r="Q1795" s="62" t="s">
        <v>55</v>
      </c>
      <c r="R1795" s="62" t="s">
        <v>55</v>
      </c>
      <c r="S1795" s="62" t="s">
        <v>55</v>
      </c>
      <c r="T1795" s="62" t="s">
        <v>55</v>
      </c>
    </row>
    <row r="1796" spans="1:20" hidden="1" x14ac:dyDescent="0.2">
      <c r="A1796" s="42">
        <f>[1]BANCO!A105</f>
        <v>41883</v>
      </c>
      <c r="B1796" s="62" t="s">
        <v>55</v>
      </c>
      <c r="C1796" s="62" t="s">
        <v>55</v>
      </c>
      <c r="D1796" s="62" t="s">
        <v>55</v>
      </c>
      <c r="E1796" s="62" t="s">
        <v>55</v>
      </c>
      <c r="F1796" s="62" t="s">
        <v>55</v>
      </c>
      <c r="G1796" s="62" t="s">
        <v>55</v>
      </c>
      <c r="H1796" s="54">
        <f>'[2]R8-N - Residencial'!N101</f>
        <v>193.92703249866804</v>
      </c>
      <c r="I1796" s="62" t="s">
        <v>55</v>
      </c>
      <c r="J1796" s="62" t="s">
        <v>55</v>
      </c>
      <c r="K1796" s="62" t="s">
        <v>55</v>
      </c>
      <c r="L1796" s="62" t="s">
        <v>55</v>
      </c>
      <c r="M1796" s="62" t="s">
        <v>55</v>
      </c>
      <c r="N1796" s="62" t="s">
        <v>55</v>
      </c>
      <c r="O1796" s="62" t="s">
        <v>55</v>
      </c>
      <c r="P1796" s="62" t="s">
        <v>55</v>
      </c>
      <c r="Q1796" s="62" t="s">
        <v>55</v>
      </c>
      <c r="R1796" s="62" t="s">
        <v>55</v>
      </c>
      <c r="S1796" s="62" t="s">
        <v>55</v>
      </c>
      <c r="T1796" s="62" t="s">
        <v>55</v>
      </c>
    </row>
    <row r="1797" spans="1:20" hidden="1" x14ac:dyDescent="0.2">
      <c r="A1797" s="42">
        <f>[1]BANCO!A106</f>
        <v>41913</v>
      </c>
      <c r="B1797" s="62" t="s">
        <v>55</v>
      </c>
      <c r="C1797" s="62" t="s">
        <v>55</v>
      </c>
      <c r="D1797" s="62" t="s">
        <v>55</v>
      </c>
      <c r="E1797" s="62" t="s">
        <v>55</v>
      </c>
      <c r="F1797" s="62" t="s">
        <v>55</v>
      </c>
      <c r="G1797" s="62" t="s">
        <v>55</v>
      </c>
      <c r="H1797" s="54">
        <f>'[2]R8-N - Residencial'!N102</f>
        <v>196.1504688332445</v>
      </c>
      <c r="I1797" s="62" t="s">
        <v>55</v>
      </c>
      <c r="J1797" s="62" t="s">
        <v>55</v>
      </c>
      <c r="K1797" s="62" t="s">
        <v>55</v>
      </c>
      <c r="L1797" s="62" t="s">
        <v>55</v>
      </c>
      <c r="M1797" s="62" t="s">
        <v>55</v>
      </c>
      <c r="N1797" s="62" t="s">
        <v>55</v>
      </c>
      <c r="O1797" s="62" t="s">
        <v>55</v>
      </c>
      <c r="P1797" s="62" t="s">
        <v>55</v>
      </c>
      <c r="Q1797" s="62" t="s">
        <v>55</v>
      </c>
      <c r="R1797" s="62" t="s">
        <v>55</v>
      </c>
      <c r="S1797" s="62" t="s">
        <v>55</v>
      </c>
      <c r="T1797" s="62" t="s">
        <v>55</v>
      </c>
    </row>
    <row r="1798" spans="1:20" hidden="1" x14ac:dyDescent="0.2">
      <c r="A1798" s="42">
        <f>[1]BANCO!A107</f>
        <v>41944</v>
      </c>
      <c r="B1798" s="62" t="s">
        <v>55</v>
      </c>
      <c r="C1798" s="62" t="s">
        <v>55</v>
      </c>
      <c r="D1798" s="62" t="s">
        <v>55</v>
      </c>
      <c r="E1798" s="62" t="s">
        <v>55</v>
      </c>
      <c r="F1798" s="62" t="s">
        <v>55</v>
      </c>
      <c r="G1798" s="62" t="s">
        <v>55</v>
      </c>
      <c r="H1798" s="54">
        <f>'[2]R8-N - Residencial'!N103</f>
        <v>196.15</v>
      </c>
      <c r="I1798" s="62" t="s">
        <v>55</v>
      </c>
      <c r="J1798" s="62" t="s">
        <v>55</v>
      </c>
      <c r="K1798" s="62" t="s">
        <v>55</v>
      </c>
      <c r="L1798" s="62" t="s">
        <v>55</v>
      </c>
      <c r="M1798" s="62" t="s">
        <v>55</v>
      </c>
      <c r="N1798" s="62" t="s">
        <v>55</v>
      </c>
      <c r="O1798" s="62" t="s">
        <v>55</v>
      </c>
      <c r="P1798" s="62" t="s">
        <v>55</v>
      </c>
      <c r="Q1798" s="62" t="s">
        <v>55</v>
      </c>
      <c r="R1798" s="62" t="s">
        <v>55</v>
      </c>
      <c r="S1798" s="62" t="s">
        <v>55</v>
      </c>
      <c r="T1798" s="62" t="s">
        <v>55</v>
      </c>
    </row>
    <row r="1799" spans="1:20" hidden="1" x14ac:dyDescent="0.2">
      <c r="A1799" s="42">
        <f>[1]BANCO!A108</f>
        <v>41974</v>
      </c>
      <c r="B1799" s="62" t="s">
        <v>55</v>
      </c>
      <c r="C1799" s="62" t="s">
        <v>55</v>
      </c>
      <c r="D1799" s="62" t="s">
        <v>55</v>
      </c>
      <c r="E1799" s="62" t="s">
        <v>55</v>
      </c>
      <c r="F1799" s="62" t="s">
        <v>55</v>
      </c>
      <c r="G1799" s="62" t="s">
        <v>55</v>
      </c>
      <c r="H1799" s="54">
        <f>'[2]R8-N - Residencial'!N104</f>
        <v>196.1504688332445</v>
      </c>
      <c r="I1799" s="62" t="s">
        <v>55</v>
      </c>
      <c r="J1799" s="62" t="s">
        <v>55</v>
      </c>
      <c r="K1799" s="62" t="s">
        <v>55</v>
      </c>
      <c r="L1799" s="62" t="s">
        <v>55</v>
      </c>
      <c r="M1799" s="62" t="s">
        <v>55</v>
      </c>
      <c r="N1799" s="62" t="s">
        <v>55</v>
      </c>
      <c r="O1799" s="62" t="s">
        <v>55</v>
      </c>
      <c r="P1799" s="62" t="s">
        <v>55</v>
      </c>
      <c r="Q1799" s="62" t="s">
        <v>55</v>
      </c>
      <c r="R1799" s="62" t="s">
        <v>55</v>
      </c>
      <c r="S1799" s="62" t="s">
        <v>55</v>
      </c>
      <c r="T1799" s="62" t="s">
        <v>55</v>
      </c>
    </row>
    <row r="1800" spans="1:20" hidden="1" x14ac:dyDescent="0.2">
      <c r="A1800" s="42">
        <f>[1]BANCO!A109</f>
        <v>42005</v>
      </c>
      <c r="B1800" s="62" t="s">
        <v>55</v>
      </c>
      <c r="C1800" s="62" t="s">
        <v>55</v>
      </c>
      <c r="D1800" s="62" t="s">
        <v>55</v>
      </c>
      <c r="E1800" s="62" t="s">
        <v>55</v>
      </c>
      <c r="F1800" s="62" t="s">
        <v>55</v>
      </c>
      <c r="G1800" s="62" t="s">
        <v>55</v>
      </c>
      <c r="H1800" s="54">
        <f>'[2]R8-N - Residencial'!N105</f>
        <v>197.67</v>
      </c>
      <c r="I1800" s="62" t="s">
        <v>55</v>
      </c>
      <c r="J1800" s="62" t="s">
        <v>55</v>
      </c>
      <c r="K1800" s="62" t="s">
        <v>55</v>
      </c>
      <c r="L1800" s="62" t="s">
        <v>55</v>
      </c>
      <c r="M1800" s="62" t="s">
        <v>55</v>
      </c>
      <c r="N1800" s="62" t="s">
        <v>55</v>
      </c>
      <c r="O1800" s="62" t="s">
        <v>55</v>
      </c>
      <c r="P1800" s="62" t="s">
        <v>55</v>
      </c>
      <c r="Q1800" s="62" t="s">
        <v>55</v>
      </c>
      <c r="R1800" s="62" t="s">
        <v>55</v>
      </c>
      <c r="S1800" s="62" t="s">
        <v>55</v>
      </c>
      <c r="T1800" s="62" t="s">
        <v>55</v>
      </c>
    </row>
    <row r="1801" spans="1:20" hidden="1" x14ac:dyDescent="0.2">
      <c r="A1801" s="42">
        <f>[1]BANCO!A110</f>
        <v>42036</v>
      </c>
      <c r="B1801" s="62" t="s">
        <v>55</v>
      </c>
      <c r="C1801" s="62" t="s">
        <v>55</v>
      </c>
      <c r="D1801" s="62" t="s">
        <v>55</v>
      </c>
      <c r="E1801" s="62" t="s">
        <v>55</v>
      </c>
      <c r="F1801" s="62" t="s">
        <v>55</v>
      </c>
      <c r="G1801" s="62" t="s">
        <v>55</v>
      </c>
      <c r="H1801" s="54">
        <f>'[2]R8-N - Residencial'!N106</f>
        <v>197.67</v>
      </c>
      <c r="I1801" s="62" t="s">
        <v>55</v>
      </c>
      <c r="J1801" s="62" t="s">
        <v>55</v>
      </c>
      <c r="K1801" s="62" t="s">
        <v>55</v>
      </c>
      <c r="L1801" s="62" t="s">
        <v>55</v>
      </c>
      <c r="M1801" s="62" t="s">
        <v>55</v>
      </c>
      <c r="N1801" s="62" t="s">
        <v>55</v>
      </c>
      <c r="O1801" s="62" t="s">
        <v>55</v>
      </c>
      <c r="P1801" s="62" t="s">
        <v>55</v>
      </c>
      <c r="Q1801" s="62" t="s">
        <v>55</v>
      </c>
      <c r="R1801" s="62" t="s">
        <v>55</v>
      </c>
      <c r="S1801" s="62" t="s">
        <v>55</v>
      </c>
      <c r="T1801" s="62" t="s">
        <v>55</v>
      </c>
    </row>
    <row r="1802" spans="1:20" hidden="1" x14ac:dyDescent="0.2">
      <c r="A1802" s="42">
        <f>[1]BANCO!A111</f>
        <v>42064</v>
      </c>
      <c r="B1802" s="62" t="s">
        <v>55</v>
      </c>
      <c r="C1802" s="62" t="s">
        <v>55</v>
      </c>
      <c r="D1802" s="62" t="s">
        <v>55</v>
      </c>
      <c r="E1802" s="62" t="s">
        <v>55</v>
      </c>
      <c r="F1802" s="62" t="s">
        <v>55</v>
      </c>
      <c r="G1802" s="62" t="s">
        <v>55</v>
      </c>
      <c r="H1802" s="54">
        <f>'[2]R8-N - Residencial'!N107</f>
        <v>197.66891315929675</v>
      </c>
      <c r="I1802" s="62" t="s">
        <v>55</v>
      </c>
      <c r="J1802" s="62" t="s">
        <v>55</v>
      </c>
      <c r="K1802" s="62" t="s">
        <v>55</v>
      </c>
      <c r="L1802" s="62" t="s">
        <v>55</v>
      </c>
      <c r="M1802" s="62" t="s">
        <v>55</v>
      </c>
      <c r="N1802" s="62" t="s">
        <v>55</v>
      </c>
      <c r="O1802" s="62" t="s">
        <v>55</v>
      </c>
      <c r="P1802" s="62" t="s">
        <v>55</v>
      </c>
      <c r="Q1802" s="62" t="s">
        <v>55</v>
      </c>
      <c r="R1802" s="62" t="s">
        <v>55</v>
      </c>
      <c r="S1802" s="62" t="s">
        <v>55</v>
      </c>
      <c r="T1802" s="62" t="s">
        <v>55</v>
      </c>
    </row>
    <row r="1803" spans="1:20" hidden="1" x14ac:dyDescent="0.2">
      <c r="A1803" s="42">
        <f>[1]BANCO!A112</f>
        <v>42095</v>
      </c>
      <c r="B1803" s="62" t="s">
        <v>55</v>
      </c>
      <c r="C1803" s="62" t="s">
        <v>55</v>
      </c>
      <c r="D1803" s="62" t="s">
        <v>55</v>
      </c>
      <c r="E1803" s="62" t="s">
        <v>55</v>
      </c>
      <c r="F1803" s="62" t="s">
        <v>55</v>
      </c>
      <c r="G1803" s="62" t="s">
        <v>55</v>
      </c>
      <c r="H1803" s="54">
        <f>'[2]R8-N - Residencial'!N108</f>
        <v>197.66891315929675</v>
      </c>
      <c r="I1803" s="62" t="s">
        <v>55</v>
      </c>
      <c r="J1803" s="62" t="s">
        <v>55</v>
      </c>
      <c r="K1803" s="62" t="s">
        <v>55</v>
      </c>
      <c r="L1803" s="62" t="s">
        <v>55</v>
      </c>
      <c r="M1803" s="62" t="s">
        <v>55</v>
      </c>
      <c r="N1803" s="62" t="s">
        <v>55</v>
      </c>
      <c r="O1803" s="62" t="s">
        <v>55</v>
      </c>
      <c r="P1803" s="62" t="s">
        <v>55</v>
      </c>
      <c r="Q1803" s="62" t="s">
        <v>55</v>
      </c>
      <c r="R1803" s="62" t="s">
        <v>55</v>
      </c>
      <c r="S1803" s="62" t="s">
        <v>55</v>
      </c>
      <c r="T1803" s="62" t="s">
        <v>55</v>
      </c>
    </row>
    <row r="1804" spans="1:20" hidden="1" x14ac:dyDescent="0.2">
      <c r="A1804" s="42">
        <f>[1]BANCO!A113</f>
        <v>42125</v>
      </c>
      <c r="B1804" s="62" t="s">
        <v>55</v>
      </c>
      <c r="C1804" s="62" t="s">
        <v>55</v>
      </c>
      <c r="D1804" s="62" t="s">
        <v>55</v>
      </c>
      <c r="E1804" s="62" t="s">
        <v>55</v>
      </c>
      <c r="F1804" s="62" t="s">
        <v>55</v>
      </c>
      <c r="G1804" s="62" t="s">
        <v>55</v>
      </c>
      <c r="H1804" s="54">
        <f>'[2]R8-N - Residencial'!N109</f>
        <v>203.36307938199255</v>
      </c>
      <c r="I1804" s="62" t="s">
        <v>55</v>
      </c>
      <c r="J1804" s="62" t="s">
        <v>55</v>
      </c>
      <c r="K1804" s="62" t="s">
        <v>55</v>
      </c>
      <c r="L1804" s="62" t="s">
        <v>55</v>
      </c>
      <c r="M1804" s="62" t="s">
        <v>55</v>
      </c>
      <c r="N1804" s="62" t="s">
        <v>55</v>
      </c>
      <c r="O1804" s="62" t="s">
        <v>55</v>
      </c>
      <c r="P1804" s="62" t="s">
        <v>55</v>
      </c>
      <c r="Q1804" s="62" t="s">
        <v>55</v>
      </c>
      <c r="R1804" s="62" t="s">
        <v>55</v>
      </c>
      <c r="S1804" s="62" t="s">
        <v>55</v>
      </c>
      <c r="T1804" s="62" t="s">
        <v>55</v>
      </c>
    </row>
    <row r="1805" spans="1:20" hidden="1" x14ac:dyDescent="0.2">
      <c r="A1805" s="42">
        <f>[1]BANCO!A114</f>
        <v>42156</v>
      </c>
      <c r="B1805" s="62" t="s">
        <v>55</v>
      </c>
      <c r="C1805" s="62" t="s">
        <v>55</v>
      </c>
      <c r="D1805" s="62" t="s">
        <v>55</v>
      </c>
      <c r="E1805" s="62" t="s">
        <v>55</v>
      </c>
      <c r="F1805" s="62" t="s">
        <v>55</v>
      </c>
      <c r="G1805" s="62" t="s">
        <v>55</v>
      </c>
      <c r="H1805" s="54">
        <f>'[2]R8-N - Residencial'!N110</f>
        <v>205.0984443260522</v>
      </c>
      <c r="I1805" s="62" t="s">
        <v>55</v>
      </c>
      <c r="J1805" s="62" t="s">
        <v>55</v>
      </c>
      <c r="K1805" s="62" t="s">
        <v>55</v>
      </c>
      <c r="L1805" s="62" t="s">
        <v>55</v>
      </c>
      <c r="M1805" s="62" t="s">
        <v>55</v>
      </c>
      <c r="N1805" s="62" t="s">
        <v>55</v>
      </c>
      <c r="O1805" s="62" t="s">
        <v>55</v>
      </c>
      <c r="P1805" s="62" t="s">
        <v>55</v>
      </c>
      <c r="Q1805" s="62" t="s">
        <v>55</v>
      </c>
      <c r="R1805" s="62" t="s">
        <v>55</v>
      </c>
      <c r="S1805" s="62" t="s">
        <v>55</v>
      </c>
      <c r="T1805" s="62" t="s">
        <v>55</v>
      </c>
    </row>
    <row r="1806" spans="1:20" hidden="1" x14ac:dyDescent="0.2">
      <c r="A1806" s="42">
        <f>[1]BANCO!A115</f>
        <v>42186</v>
      </c>
      <c r="B1806" s="62" t="s">
        <v>55</v>
      </c>
      <c r="C1806" s="62" t="s">
        <v>55</v>
      </c>
      <c r="D1806" s="62" t="s">
        <v>55</v>
      </c>
      <c r="E1806" s="62" t="s">
        <v>55</v>
      </c>
      <c r="F1806" s="62" t="s">
        <v>55</v>
      </c>
      <c r="G1806" s="62" t="s">
        <v>55</v>
      </c>
      <c r="H1806" s="54">
        <f>'[2]R8-N - Residencial'!N111</f>
        <v>206.12881726158761</v>
      </c>
      <c r="I1806" s="62" t="s">
        <v>55</v>
      </c>
      <c r="J1806" s="62" t="s">
        <v>55</v>
      </c>
      <c r="K1806" s="62" t="s">
        <v>55</v>
      </c>
      <c r="L1806" s="62" t="s">
        <v>55</v>
      </c>
      <c r="M1806" s="62" t="s">
        <v>55</v>
      </c>
      <c r="N1806" s="62" t="s">
        <v>55</v>
      </c>
      <c r="O1806" s="62" t="s">
        <v>55</v>
      </c>
      <c r="P1806" s="62" t="s">
        <v>55</v>
      </c>
      <c r="Q1806" s="62" t="s">
        <v>55</v>
      </c>
      <c r="R1806" s="62" t="s">
        <v>55</v>
      </c>
      <c r="S1806" s="62" t="s">
        <v>55</v>
      </c>
      <c r="T1806" s="62" t="s">
        <v>55</v>
      </c>
    </row>
    <row r="1807" spans="1:20" hidden="1" x14ac:dyDescent="0.2">
      <c r="A1807" s="42">
        <f>[1]BANCO!A116</f>
        <v>42217</v>
      </c>
      <c r="B1807" s="62" t="s">
        <v>55</v>
      </c>
      <c r="C1807" s="62" t="s">
        <v>55</v>
      </c>
      <c r="D1807" s="62" t="s">
        <v>55</v>
      </c>
      <c r="E1807" s="62" t="s">
        <v>55</v>
      </c>
      <c r="F1807" s="62" t="s">
        <v>55</v>
      </c>
      <c r="G1807" s="62" t="s">
        <v>55</v>
      </c>
      <c r="H1807" s="54">
        <f>'[2]R8-N - Residencial'!N112</f>
        <v>207.75572189664356</v>
      </c>
      <c r="I1807" s="62" t="s">
        <v>55</v>
      </c>
      <c r="J1807" s="62" t="s">
        <v>55</v>
      </c>
      <c r="K1807" s="62" t="s">
        <v>55</v>
      </c>
      <c r="L1807" s="62" t="s">
        <v>55</v>
      </c>
      <c r="M1807" s="62" t="s">
        <v>55</v>
      </c>
      <c r="N1807" s="62" t="s">
        <v>55</v>
      </c>
      <c r="O1807" s="62" t="s">
        <v>55</v>
      </c>
      <c r="P1807" s="62" t="s">
        <v>55</v>
      </c>
      <c r="Q1807" s="62" t="s">
        <v>55</v>
      </c>
      <c r="R1807" s="62" t="s">
        <v>55</v>
      </c>
      <c r="S1807" s="62" t="s">
        <v>55</v>
      </c>
      <c r="T1807" s="62" t="s">
        <v>55</v>
      </c>
    </row>
    <row r="1808" spans="1:20" ht="13.5" hidden="1" customHeight="1" x14ac:dyDescent="0.2">
      <c r="A1808" s="42">
        <f>[1]BANCO!A117</f>
        <v>42248</v>
      </c>
      <c r="B1808" s="62" t="s">
        <v>55</v>
      </c>
      <c r="C1808" s="62" t="s">
        <v>55</v>
      </c>
      <c r="D1808" s="62" t="s">
        <v>55</v>
      </c>
      <c r="E1808" s="62" t="s">
        <v>55</v>
      </c>
      <c r="F1808" s="62" t="s">
        <v>55</v>
      </c>
      <c r="G1808" s="62" t="s">
        <v>55</v>
      </c>
      <c r="H1808" s="54">
        <f>'[2]R8-N - Residencial'!N113</f>
        <v>208.51494405966969</v>
      </c>
      <c r="I1808" s="62" t="s">
        <v>55</v>
      </c>
      <c r="J1808" s="62" t="s">
        <v>55</v>
      </c>
      <c r="K1808" s="62" t="s">
        <v>55</v>
      </c>
      <c r="L1808" s="62" t="s">
        <v>55</v>
      </c>
      <c r="M1808" s="62" t="s">
        <v>55</v>
      </c>
      <c r="N1808" s="62" t="s">
        <v>55</v>
      </c>
      <c r="O1808" s="62" t="s">
        <v>55</v>
      </c>
      <c r="P1808" s="62" t="s">
        <v>55</v>
      </c>
      <c r="Q1808" s="62" t="s">
        <v>55</v>
      </c>
      <c r="R1808" s="62" t="s">
        <v>55</v>
      </c>
      <c r="S1808" s="62" t="s">
        <v>55</v>
      </c>
      <c r="T1808" s="62" t="s">
        <v>55</v>
      </c>
    </row>
    <row r="1809" spans="1:20" hidden="1" x14ac:dyDescent="0.2">
      <c r="A1809" s="42">
        <f>[1]BANCO!A118</f>
        <v>42278</v>
      </c>
      <c r="B1809" s="62" t="s">
        <v>55</v>
      </c>
      <c r="C1809" s="62" t="s">
        <v>55</v>
      </c>
      <c r="D1809" s="62" t="s">
        <v>55</v>
      </c>
      <c r="E1809" s="62" t="s">
        <v>55</v>
      </c>
      <c r="F1809" s="62" t="s">
        <v>55</v>
      </c>
      <c r="G1809" s="62" t="s">
        <v>55</v>
      </c>
      <c r="H1809" s="54">
        <f>'[2]R8-N - Residencial'!N114</f>
        <v>208.57</v>
      </c>
      <c r="I1809" s="62" t="s">
        <v>55</v>
      </c>
      <c r="J1809" s="62" t="s">
        <v>55</v>
      </c>
      <c r="K1809" s="62" t="s">
        <v>55</v>
      </c>
      <c r="L1809" s="62" t="s">
        <v>55</v>
      </c>
      <c r="M1809" s="62" t="s">
        <v>55</v>
      </c>
      <c r="N1809" s="62" t="s">
        <v>55</v>
      </c>
      <c r="O1809" s="62" t="s">
        <v>55</v>
      </c>
      <c r="P1809" s="62" t="s">
        <v>55</v>
      </c>
      <c r="Q1809" s="62" t="s">
        <v>55</v>
      </c>
      <c r="R1809" s="62" t="s">
        <v>55</v>
      </c>
      <c r="S1809" s="62" t="s">
        <v>55</v>
      </c>
      <c r="T1809" s="62" t="s">
        <v>55</v>
      </c>
    </row>
    <row r="1810" spans="1:20" hidden="1" x14ac:dyDescent="0.2">
      <c r="A1810" s="42">
        <f>[1]BANCO!A119</f>
        <v>42309</v>
      </c>
      <c r="B1810" s="62" t="s">
        <v>55</v>
      </c>
      <c r="C1810" s="62" t="s">
        <v>55</v>
      </c>
      <c r="D1810" s="62" t="s">
        <v>55</v>
      </c>
      <c r="E1810" s="62" t="s">
        <v>55</v>
      </c>
      <c r="F1810" s="62" t="s">
        <v>55</v>
      </c>
      <c r="G1810" s="62" t="s">
        <v>55</v>
      </c>
      <c r="H1810" s="54">
        <f>'[2]R8-N - Residencial'!N115</f>
        <v>208.56917421417154</v>
      </c>
      <c r="I1810" s="62" t="s">
        <v>55</v>
      </c>
      <c r="J1810" s="62" t="s">
        <v>55</v>
      </c>
      <c r="K1810" s="62" t="s">
        <v>55</v>
      </c>
      <c r="L1810" s="62" t="s">
        <v>55</v>
      </c>
      <c r="M1810" s="62" t="s">
        <v>55</v>
      </c>
      <c r="N1810" s="62" t="s">
        <v>55</v>
      </c>
      <c r="O1810" s="62" t="s">
        <v>55</v>
      </c>
      <c r="P1810" s="62" t="s">
        <v>55</v>
      </c>
      <c r="Q1810" s="62" t="s">
        <v>55</v>
      </c>
      <c r="R1810" s="62" t="s">
        <v>55</v>
      </c>
      <c r="S1810" s="62" t="s">
        <v>55</v>
      </c>
      <c r="T1810" s="62" t="s">
        <v>55</v>
      </c>
    </row>
    <row r="1811" spans="1:20" hidden="1" x14ac:dyDescent="0.2">
      <c r="A1811" s="42">
        <f>[1]BANCO!A120</f>
        <v>42339</v>
      </c>
      <c r="B1811" s="62" t="s">
        <v>55</v>
      </c>
      <c r="C1811" s="62" t="s">
        <v>55</v>
      </c>
      <c r="D1811" s="62" t="s">
        <v>55</v>
      </c>
      <c r="E1811" s="62" t="s">
        <v>55</v>
      </c>
      <c r="F1811" s="62" t="s">
        <v>55</v>
      </c>
      <c r="G1811" s="62" t="s">
        <v>55</v>
      </c>
      <c r="H1811" s="54">
        <f>'[2]R8-N - Residencial'!N116</f>
        <v>208.56917421417154</v>
      </c>
      <c r="I1811" s="62" t="s">
        <v>55</v>
      </c>
      <c r="J1811" s="62" t="s">
        <v>55</v>
      </c>
      <c r="K1811" s="62" t="s">
        <v>55</v>
      </c>
      <c r="L1811" s="62" t="s">
        <v>55</v>
      </c>
      <c r="M1811" s="62" t="s">
        <v>55</v>
      </c>
      <c r="N1811" s="62" t="s">
        <v>55</v>
      </c>
      <c r="O1811" s="62" t="s">
        <v>55</v>
      </c>
      <c r="P1811" s="62" t="s">
        <v>55</v>
      </c>
      <c r="Q1811" s="62" t="s">
        <v>55</v>
      </c>
      <c r="R1811" s="62" t="s">
        <v>55</v>
      </c>
      <c r="S1811" s="62" t="s">
        <v>55</v>
      </c>
      <c r="T1811" s="62" t="s">
        <v>55</v>
      </c>
    </row>
    <row r="1812" spans="1:20" hidden="1" x14ac:dyDescent="0.2">
      <c r="A1812" s="42">
        <f>[1]BANCO!A121</f>
        <v>42370</v>
      </c>
      <c r="B1812" s="62" t="s">
        <v>55</v>
      </c>
      <c r="C1812" s="62" t="s">
        <v>55</v>
      </c>
      <c r="D1812" s="62" t="s">
        <v>55</v>
      </c>
      <c r="E1812" s="62" t="s">
        <v>55</v>
      </c>
      <c r="F1812" s="62" t="s">
        <v>55</v>
      </c>
      <c r="G1812" s="62" t="s">
        <v>55</v>
      </c>
      <c r="H1812" s="54">
        <f>'[2]R8-N - Residencial'!N117</f>
        <v>208.56917421417154</v>
      </c>
      <c r="I1812" s="62" t="s">
        <v>55</v>
      </c>
      <c r="J1812" s="62" t="s">
        <v>55</v>
      </c>
      <c r="K1812" s="62" t="s">
        <v>55</v>
      </c>
      <c r="L1812" s="62" t="s">
        <v>55</v>
      </c>
      <c r="M1812" s="62" t="s">
        <v>55</v>
      </c>
      <c r="N1812" s="62" t="s">
        <v>55</v>
      </c>
      <c r="O1812" s="62" t="s">
        <v>55</v>
      </c>
      <c r="P1812" s="62" t="s">
        <v>55</v>
      </c>
      <c r="Q1812" s="62" t="s">
        <v>55</v>
      </c>
      <c r="R1812" s="62" t="s">
        <v>55</v>
      </c>
      <c r="S1812" s="62" t="s">
        <v>55</v>
      </c>
      <c r="T1812" s="62" t="s">
        <v>55</v>
      </c>
    </row>
    <row r="1813" spans="1:20" hidden="1" x14ac:dyDescent="0.2">
      <c r="A1813" s="42">
        <f>[1]BANCO!A122</f>
        <v>42401</v>
      </c>
      <c r="B1813" s="62" t="s">
        <v>55</v>
      </c>
      <c r="C1813" s="62" t="s">
        <v>55</v>
      </c>
      <c r="D1813" s="62" t="s">
        <v>55</v>
      </c>
      <c r="E1813" s="62" t="s">
        <v>55</v>
      </c>
      <c r="F1813" s="62" t="s">
        <v>55</v>
      </c>
      <c r="G1813" s="62" t="s">
        <v>55</v>
      </c>
      <c r="H1813" s="54">
        <f>'[2]R8-N - Residencial'!N118</f>
        <v>208.57</v>
      </c>
      <c r="I1813" s="62" t="s">
        <v>55</v>
      </c>
      <c r="J1813" s="62" t="s">
        <v>55</v>
      </c>
      <c r="K1813" s="62" t="s">
        <v>55</v>
      </c>
      <c r="L1813" s="62" t="s">
        <v>55</v>
      </c>
      <c r="M1813" s="62" t="s">
        <v>55</v>
      </c>
      <c r="N1813" s="62" t="s">
        <v>55</v>
      </c>
      <c r="O1813" s="62" t="s">
        <v>55</v>
      </c>
      <c r="P1813" s="62" t="s">
        <v>55</v>
      </c>
      <c r="Q1813" s="62" t="s">
        <v>55</v>
      </c>
      <c r="R1813" s="62" t="s">
        <v>55</v>
      </c>
      <c r="S1813" s="62" t="s">
        <v>55</v>
      </c>
      <c r="T1813" s="62" t="s">
        <v>55</v>
      </c>
    </row>
    <row r="1814" spans="1:20" hidden="1" x14ac:dyDescent="0.2">
      <c r="A1814" s="42">
        <f>[1]BANCO!A123</f>
        <v>42430</v>
      </c>
      <c r="B1814" s="62" t="s">
        <v>55</v>
      </c>
      <c r="C1814" s="62" t="s">
        <v>55</v>
      </c>
      <c r="D1814" s="62" t="s">
        <v>55</v>
      </c>
      <c r="E1814" s="62" t="s">
        <v>55</v>
      </c>
      <c r="F1814" s="62" t="s">
        <v>55</v>
      </c>
      <c r="G1814" s="62" t="s">
        <v>55</v>
      </c>
      <c r="H1814" s="54">
        <f>'[2]R8-N - Residencial'!N119</f>
        <v>208.56917421417154</v>
      </c>
      <c r="I1814" s="62" t="s">
        <v>55</v>
      </c>
      <c r="J1814" s="62" t="s">
        <v>55</v>
      </c>
      <c r="K1814" s="62" t="s">
        <v>55</v>
      </c>
      <c r="L1814" s="62" t="s">
        <v>55</v>
      </c>
      <c r="M1814" s="62" t="s">
        <v>55</v>
      </c>
      <c r="N1814" s="62" t="s">
        <v>55</v>
      </c>
      <c r="O1814" s="62" t="s">
        <v>55</v>
      </c>
      <c r="P1814" s="62" t="s">
        <v>55</v>
      </c>
      <c r="Q1814" s="62" t="s">
        <v>55</v>
      </c>
      <c r="R1814" s="62" t="s">
        <v>55</v>
      </c>
      <c r="S1814" s="62" t="s">
        <v>55</v>
      </c>
      <c r="T1814" s="62" t="s">
        <v>55</v>
      </c>
    </row>
    <row r="1815" spans="1:20" hidden="1" x14ac:dyDescent="0.2">
      <c r="A1815" s="42">
        <f>[1]BANCO!A124</f>
        <v>42461</v>
      </c>
      <c r="B1815" s="62" t="s">
        <v>55</v>
      </c>
      <c r="C1815" s="62" t="s">
        <v>55</v>
      </c>
      <c r="D1815" s="62" t="s">
        <v>55</v>
      </c>
      <c r="E1815" s="62" t="s">
        <v>55</v>
      </c>
      <c r="F1815" s="62" t="s">
        <v>55</v>
      </c>
      <c r="G1815" s="62" t="s">
        <v>55</v>
      </c>
      <c r="H1815" s="54">
        <f>'[2]R8-N - Residencial'!N120</f>
        <v>208.57</v>
      </c>
      <c r="I1815" s="62" t="s">
        <v>55</v>
      </c>
      <c r="J1815" s="62" t="s">
        <v>55</v>
      </c>
      <c r="K1815" s="62" t="s">
        <v>55</v>
      </c>
      <c r="L1815" s="62" t="s">
        <v>55</v>
      </c>
      <c r="M1815" s="62" t="s">
        <v>55</v>
      </c>
      <c r="N1815" s="62" t="s">
        <v>55</v>
      </c>
      <c r="O1815" s="62" t="s">
        <v>55</v>
      </c>
      <c r="P1815" s="62" t="s">
        <v>55</v>
      </c>
      <c r="Q1815" s="62" t="s">
        <v>55</v>
      </c>
      <c r="R1815" s="62" t="s">
        <v>55</v>
      </c>
      <c r="S1815" s="62" t="s">
        <v>55</v>
      </c>
      <c r="T1815" s="62" t="s">
        <v>55</v>
      </c>
    </row>
    <row r="1816" spans="1:20" hidden="1" x14ac:dyDescent="0.2">
      <c r="A1816" s="42">
        <f>[1]BANCO!A125</f>
        <v>42491</v>
      </c>
      <c r="B1816" s="62" t="s">
        <v>55</v>
      </c>
      <c r="C1816" s="62" t="s">
        <v>55</v>
      </c>
      <c r="D1816" s="62" t="s">
        <v>55</v>
      </c>
      <c r="E1816" s="62" t="s">
        <v>55</v>
      </c>
      <c r="F1816" s="62" t="s">
        <v>55</v>
      </c>
      <c r="G1816" s="62" t="s">
        <v>55</v>
      </c>
      <c r="H1816" s="54">
        <f>'[2]R8-N - Residencial'!N121</f>
        <v>208.56917421417154</v>
      </c>
      <c r="I1816" s="62" t="s">
        <v>55</v>
      </c>
      <c r="J1816" s="62" t="s">
        <v>55</v>
      </c>
      <c r="K1816" s="62" t="s">
        <v>55</v>
      </c>
      <c r="L1816" s="62" t="s">
        <v>55</v>
      </c>
      <c r="M1816" s="62" t="s">
        <v>55</v>
      </c>
      <c r="N1816" s="62" t="s">
        <v>55</v>
      </c>
      <c r="O1816" s="62" t="s">
        <v>55</v>
      </c>
      <c r="P1816" s="62" t="s">
        <v>55</v>
      </c>
      <c r="Q1816" s="62" t="s">
        <v>55</v>
      </c>
      <c r="R1816" s="62" t="s">
        <v>55</v>
      </c>
      <c r="S1816" s="62" t="s">
        <v>55</v>
      </c>
      <c r="T1816" s="62" t="s">
        <v>55</v>
      </c>
    </row>
    <row r="1817" spans="1:20" hidden="1" x14ac:dyDescent="0.2">
      <c r="A1817" s="42">
        <f>[1]BANCO!A126</f>
        <v>42522</v>
      </c>
      <c r="B1817" s="62" t="s">
        <v>55</v>
      </c>
      <c r="C1817" s="62" t="s">
        <v>55</v>
      </c>
      <c r="D1817" s="62" t="s">
        <v>55</v>
      </c>
      <c r="E1817" s="62" t="s">
        <v>55</v>
      </c>
      <c r="F1817" s="62" t="s">
        <v>55</v>
      </c>
      <c r="G1817" s="62" t="s">
        <v>55</v>
      </c>
      <c r="H1817" s="54">
        <f>'[2]R8-N - Residencial'!N122</f>
        <v>218.22</v>
      </c>
      <c r="I1817" s="62" t="s">
        <v>55</v>
      </c>
      <c r="J1817" s="62" t="s">
        <v>55</v>
      </c>
      <c r="K1817" s="62" t="s">
        <v>55</v>
      </c>
      <c r="L1817" s="62" t="s">
        <v>55</v>
      </c>
      <c r="M1817" s="62" t="s">
        <v>55</v>
      </c>
      <c r="N1817" s="62" t="s">
        <v>55</v>
      </c>
      <c r="O1817" s="62" t="s">
        <v>55</v>
      </c>
      <c r="P1817" s="62" t="s">
        <v>55</v>
      </c>
      <c r="Q1817" s="62" t="s">
        <v>55</v>
      </c>
      <c r="R1817" s="62" t="s">
        <v>55</v>
      </c>
      <c r="S1817" s="62" t="s">
        <v>55</v>
      </c>
      <c r="T1817" s="62" t="s">
        <v>55</v>
      </c>
    </row>
    <row r="1818" spans="1:20" hidden="1" x14ac:dyDescent="0.2">
      <c r="A1818" s="42">
        <f>[1]BANCO!A127</f>
        <v>42552</v>
      </c>
      <c r="B1818" s="62" t="s">
        <v>55</v>
      </c>
      <c r="C1818" s="62" t="s">
        <v>55</v>
      </c>
      <c r="D1818" s="62" t="s">
        <v>55</v>
      </c>
      <c r="E1818" s="62" t="s">
        <v>55</v>
      </c>
      <c r="F1818" s="62" t="s">
        <v>55</v>
      </c>
      <c r="G1818" s="62" t="s">
        <v>55</v>
      </c>
      <c r="H1818" s="54">
        <f>'[2]R8-N - Residencial'!N123</f>
        <v>221.1</v>
      </c>
      <c r="I1818" s="62" t="s">
        <v>55</v>
      </c>
      <c r="J1818" s="62" t="s">
        <v>55</v>
      </c>
      <c r="K1818" s="62" t="s">
        <v>55</v>
      </c>
      <c r="L1818" s="62" t="s">
        <v>55</v>
      </c>
      <c r="M1818" s="62" t="s">
        <v>55</v>
      </c>
      <c r="N1818" s="62" t="s">
        <v>55</v>
      </c>
      <c r="O1818" s="62" t="s">
        <v>55</v>
      </c>
      <c r="P1818" s="62" t="s">
        <v>55</v>
      </c>
      <c r="Q1818" s="62" t="s">
        <v>55</v>
      </c>
      <c r="R1818" s="62" t="s">
        <v>55</v>
      </c>
      <c r="S1818" s="62" t="s">
        <v>55</v>
      </c>
      <c r="T1818" s="62" t="s">
        <v>55</v>
      </c>
    </row>
    <row r="1819" spans="1:20" hidden="1" x14ac:dyDescent="0.2">
      <c r="A1819" s="42">
        <f>[1]BANCO!A128</f>
        <v>42583</v>
      </c>
      <c r="B1819" s="62" t="s">
        <v>55</v>
      </c>
      <c r="C1819" s="62" t="s">
        <v>55</v>
      </c>
      <c r="D1819" s="62" t="s">
        <v>55</v>
      </c>
      <c r="E1819" s="62" t="s">
        <v>55</v>
      </c>
      <c r="F1819" s="62" t="s">
        <v>55</v>
      </c>
      <c r="G1819" s="62" t="s">
        <v>55</v>
      </c>
      <c r="H1819" s="54">
        <f>'[2]R8-N - Residencial'!N124</f>
        <v>221.1</v>
      </c>
      <c r="I1819" s="62" t="s">
        <v>55</v>
      </c>
      <c r="J1819" s="62" t="s">
        <v>55</v>
      </c>
      <c r="K1819" s="62" t="s">
        <v>55</v>
      </c>
      <c r="L1819" s="62" t="s">
        <v>55</v>
      </c>
      <c r="M1819" s="62" t="s">
        <v>55</v>
      </c>
      <c r="N1819" s="62" t="s">
        <v>55</v>
      </c>
      <c r="O1819" s="62" t="s">
        <v>55</v>
      </c>
      <c r="P1819" s="62" t="s">
        <v>55</v>
      </c>
      <c r="Q1819" s="62" t="s">
        <v>55</v>
      </c>
      <c r="R1819" s="62" t="s">
        <v>55</v>
      </c>
      <c r="S1819" s="62" t="s">
        <v>55</v>
      </c>
      <c r="T1819" s="62" t="s">
        <v>55</v>
      </c>
    </row>
    <row r="1820" spans="1:20" hidden="1" x14ac:dyDescent="0.2">
      <c r="A1820" s="42">
        <f>[1]BANCO!A129</f>
        <v>42614</v>
      </c>
      <c r="B1820" s="62" t="s">
        <v>55</v>
      </c>
      <c r="C1820" s="62" t="s">
        <v>55</v>
      </c>
      <c r="D1820" s="62" t="s">
        <v>55</v>
      </c>
      <c r="E1820" s="62" t="s">
        <v>55</v>
      </c>
      <c r="F1820" s="62" t="s">
        <v>55</v>
      </c>
      <c r="G1820" s="62" t="s">
        <v>55</v>
      </c>
      <c r="H1820" s="54">
        <f>'[2]R8-N - Residencial'!N125</f>
        <v>221.85556206712835</v>
      </c>
      <c r="I1820" s="62" t="s">
        <v>55</v>
      </c>
      <c r="J1820" s="62" t="s">
        <v>55</v>
      </c>
      <c r="K1820" s="62" t="s">
        <v>55</v>
      </c>
      <c r="L1820" s="62" t="s">
        <v>55</v>
      </c>
      <c r="M1820" s="62" t="s">
        <v>55</v>
      </c>
      <c r="N1820" s="62" t="s">
        <v>55</v>
      </c>
      <c r="O1820" s="62" t="s">
        <v>55</v>
      </c>
      <c r="P1820" s="62" t="s">
        <v>55</v>
      </c>
      <c r="Q1820" s="62" t="s">
        <v>55</v>
      </c>
      <c r="R1820" s="62" t="s">
        <v>55</v>
      </c>
      <c r="S1820" s="62" t="s">
        <v>55</v>
      </c>
      <c r="T1820" s="62" t="s">
        <v>55</v>
      </c>
    </row>
    <row r="1821" spans="1:20" hidden="1" x14ac:dyDescent="0.2">
      <c r="A1821" s="42">
        <f>[1]BANCO!A130</f>
        <v>42644</v>
      </c>
      <c r="B1821" s="62" t="s">
        <v>55</v>
      </c>
      <c r="C1821" s="62" t="s">
        <v>55</v>
      </c>
      <c r="D1821" s="62" t="s">
        <v>55</v>
      </c>
      <c r="E1821" s="62" t="s">
        <v>55</v>
      </c>
      <c r="F1821" s="62" t="s">
        <v>55</v>
      </c>
      <c r="G1821" s="62" t="s">
        <v>55</v>
      </c>
      <c r="H1821" s="54">
        <f>'[2]R8-N - Residencial'!N126</f>
        <v>221.85556206712835</v>
      </c>
      <c r="I1821" s="62" t="s">
        <v>55</v>
      </c>
      <c r="J1821" s="62" t="s">
        <v>55</v>
      </c>
      <c r="K1821" s="62" t="s">
        <v>55</v>
      </c>
      <c r="L1821" s="62" t="s">
        <v>55</v>
      </c>
      <c r="M1821" s="62" t="s">
        <v>55</v>
      </c>
      <c r="N1821" s="62" t="s">
        <v>55</v>
      </c>
      <c r="O1821" s="62" t="s">
        <v>55</v>
      </c>
      <c r="P1821" s="62" t="s">
        <v>55</v>
      </c>
      <c r="Q1821" s="62" t="s">
        <v>55</v>
      </c>
      <c r="R1821" s="62" t="s">
        <v>55</v>
      </c>
      <c r="S1821" s="62" t="s">
        <v>55</v>
      </c>
      <c r="T1821" s="62" t="s">
        <v>55</v>
      </c>
    </row>
    <row r="1822" spans="1:20" hidden="1" x14ac:dyDescent="0.2">
      <c r="A1822" s="42">
        <f>[1]BANCO!A131</f>
        <v>42675</v>
      </c>
      <c r="B1822" s="62" t="s">
        <v>55</v>
      </c>
      <c r="C1822" s="62" t="s">
        <v>55</v>
      </c>
      <c r="D1822" s="62" t="s">
        <v>55</v>
      </c>
      <c r="E1822" s="62" t="s">
        <v>55</v>
      </c>
      <c r="F1822" s="62" t="s">
        <v>55</v>
      </c>
      <c r="G1822" s="62" t="s">
        <v>55</v>
      </c>
      <c r="H1822" s="54">
        <f>'[2]R8-N - Residencial'!N127</f>
        <v>222.07248268513581</v>
      </c>
      <c r="I1822" s="62" t="s">
        <v>55</v>
      </c>
      <c r="J1822" s="62" t="s">
        <v>55</v>
      </c>
      <c r="K1822" s="62" t="s">
        <v>55</v>
      </c>
      <c r="L1822" s="62" t="s">
        <v>55</v>
      </c>
      <c r="M1822" s="62" t="s">
        <v>55</v>
      </c>
      <c r="N1822" s="62" t="s">
        <v>55</v>
      </c>
      <c r="O1822" s="62" t="s">
        <v>55</v>
      </c>
      <c r="P1822" s="62" t="s">
        <v>55</v>
      </c>
      <c r="Q1822" s="62" t="s">
        <v>55</v>
      </c>
      <c r="R1822" s="62" t="s">
        <v>55</v>
      </c>
      <c r="S1822" s="62" t="s">
        <v>55</v>
      </c>
      <c r="T1822" s="62" t="s">
        <v>55</v>
      </c>
    </row>
    <row r="1823" spans="1:20" hidden="1" x14ac:dyDescent="0.2">
      <c r="A1823" s="42">
        <f>[1]BANCO!A132</f>
        <v>42705</v>
      </c>
      <c r="B1823" s="62" t="s">
        <v>55</v>
      </c>
      <c r="C1823" s="62" t="s">
        <v>55</v>
      </c>
      <c r="D1823" s="62" t="s">
        <v>55</v>
      </c>
      <c r="E1823" s="62" t="s">
        <v>55</v>
      </c>
      <c r="F1823" s="62" t="s">
        <v>55</v>
      </c>
      <c r="G1823" s="62" t="s">
        <v>55</v>
      </c>
      <c r="H1823" s="54">
        <f>'[2]R8-N - Residencial'!N128</f>
        <v>222.07248268513581</v>
      </c>
      <c r="I1823" s="62" t="s">
        <v>55</v>
      </c>
      <c r="J1823" s="62" t="s">
        <v>55</v>
      </c>
      <c r="K1823" s="62" t="s">
        <v>55</v>
      </c>
      <c r="L1823" s="62" t="s">
        <v>55</v>
      </c>
      <c r="M1823" s="62" t="s">
        <v>55</v>
      </c>
      <c r="N1823" s="62" t="s">
        <v>55</v>
      </c>
      <c r="O1823" s="62" t="s">
        <v>55</v>
      </c>
      <c r="P1823" s="62" t="s">
        <v>55</v>
      </c>
      <c r="Q1823" s="62" t="s">
        <v>55</v>
      </c>
      <c r="R1823" s="62" t="s">
        <v>55</v>
      </c>
      <c r="S1823" s="62" t="s">
        <v>55</v>
      </c>
      <c r="T1823" s="62" t="s">
        <v>55</v>
      </c>
    </row>
    <row r="1824" spans="1:20" hidden="1" x14ac:dyDescent="0.2">
      <c r="A1824" s="42">
        <f>[1]BANCO!A133</f>
        <v>42736</v>
      </c>
      <c r="B1824" s="62" t="s">
        <v>55</v>
      </c>
      <c r="C1824" s="62" t="s">
        <v>55</v>
      </c>
      <c r="D1824" s="62" t="s">
        <v>55</v>
      </c>
      <c r="E1824" s="62" t="s">
        <v>55</v>
      </c>
      <c r="F1824" s="62" t="s">
        <v>55</v>
      </c>
      <c r="G1824" s="62" t="s">
        <v>55</v>
      </c>
      <c r="H1824" s="54">
        <f>'[2]R8-N - Residencial'!N129</f>
        <v>222.07248268513581</v>
      </c>
      <c r="I1824" s="62" t="s">
        <v>55</v>
      </c>
      <c r="J1824" s="62" t="s">
        <v>55</v>
      </c>
      <c r="K1824" s="62" t="s">
        <v>55</v>
      </c>
      <c r="L1824" s="62" t="s">
        <v>55</v>
      </c>
      <c r="M1824" s="62" t="s">
        <v>55</v>
      </c>
      <c r="N1824" s="62" t="s">
        <v>55</v>
      </c>
      <c r="O1824" s="62" t="s">
        <v>55</v>
      </c>
      <c r="P1824" s="62" t="s">
        <v>55</v>
      </c>
      <c r="Q1824" s="62" t="s">
        <v>55</v>
      </c>
      <c r="R1824" s="62" t="s">
        <v>55</v>
      </c>
      <c r="S1824" s="62" t="s">
        <v>55</v>
      </c>
      <c r="T1824" s="62" t="s">
        <v>55</v>
      </c>
    </row>
    <row r="1825" spans="1:20" hidden="1" x14ac:dyDescent="0.2">
      <c r="A1825" s="42">
        <f>[1]BANCO!A134</f>
        <v>42767</v>
      </c>
      <c r="B1825" s="62" t="s">
        <v>55</v>
      </c>
      <c r="C1825" s="62" t="s">
        <v>55</v>
      </c>
      <c r="D1825" s="62" t="s">
        <v>55</v>
      </c>
      <c r="E1825" s="62" t="s">
        <v>55</v>
      </c>
      <c r="F1825" s="62" t="s">
        <v>55</v>
      </c>
      <c r="G1825" s="62" t="s">
        <v>55</v>
      </c>
      <c r="H1825" s="54">
        <f>'[2]R8-N - Residencial'!N130</f>
        <v>222.07248268513581</v>
      </c>
      <c r="I1825" s="62" t="s">
        <v>55</v>
      </c>
      <c r="J1825" s="62" t="s">
        <v>55</v>
      </c>
      <c r="K1825" s="62" t="s">
        <v>55</v>
      </c>
      <c r="L1825" s="62" t="s">
        <v>55</v>
      </c>
      <c r="M1825" s="62" t="s">
        <v>55</v>
      </c>
      <c r="N1825" s="62" t="s">
        <v>55</v>
      </c>
      <c r="O1825" s="62" t="s">
        <v>55</v>
      </c>
      <c r="P1825" s="62" t="s">
        <v>55</v>
      </c>
      <c r="Q1825" s="62" t="s">
        <v>55</v>
      </c>
      <c r="R1825" s="62" t="s">
        <v>55</v>
      </c>
      <c r="S1825" s="62" t="s">
        <v>55</v>
      </c>
      <c r="T1825" s="62" t="s">
        <v>55</v>
      </c>
    </row>
    <row r="1826" spans="1:20" hidden="1" x14ac:dyDescent="0.2">
      <c r="A1826" s="42">
        <f>[1]BANCO!A135</f>
        <v>42795</v>
      </c>
      <c r="B1826" s="62" t="s">
        <v>55</v>
      </c>
      <c r="C1826" s="62" t="s">
        <v>55</v>
      </c>
      <c r="D1826" s="62" t="s">
        <v>55</v>
      </c>
      <c r="E1826" s="62" t="s">
        <v>55</v>
      </c>
      <c r="F1826" s="62" t="s">
        <v>55</v>
      </c>
      <c r="G1826" s="62" t="s">
        <v>55</v>
      </c>
      <c r="H1826" s="54">
        <f>'[2]R8-N - Residencial'!N131</f>
        <v>222.07248268513581</v>
      </c>
      <c r="I1826" s="62" t="s">
        <v>55</v>
      </c>
      <c r="J1826" s="62" t="s">
        <v>55</v>
      </c>
      <c r="K1826" s="62" t="s">
        <v>55</v>
      </c>
      <c r="L1826" s="62" t="s">
        <v>55</v>
      </c>
      <c r="M1826" s="62" t="s">
        <v>55</v>
      </c>
      <c r="N1826" s="62" t="s">
        <v>55</v>
      </c>
      <c r="O1826" s="62" t="s">
        <v>55</v>
      </c>
      <c r="P1826" s="62" t="s">
        <v>55</v>
      </c>
      <c r="Q1826" s="62" t="s">
        <v>55</v>
      </c>
      <c r="R1826" s="62" t="s">
        <v>55</v>
      </c>
      <c r="S1826" s="62" t="s">
        <v>55</v>
      </c>
      <c r="T1826" s="62" t="s">
        <v>55</v>
      </c>
    </row>
    <row r="1827" spans="1:20" hidden="1" x14ac:dyDescent="0.2">
      <c r="A1827" s="42">
        <f>[1]BANCO!A136</f>
        <v>42826</v>
      </c>
      <c r="B1827" s="62" t="s">
        <v>55</v>
      </c>
      <c r="C1827" s="62" t="s">
        <v>55</v>
      </c>
      <c r="D1827" s="62" t="s">
        <v>55</v>
      </c>
      <c r="E1827" s="62" t="s">
        <v>55</v>
      </c>
      <c r="F1827" s="62" t="s">
        <v>55</v>
      </c>
      <c r="G1827" s="62" t="s">
        <v>55</v>
      </c>
      <c r="H1827" s="54">
        <f>'[2]R8-N - Residencial'!N132</f>
        <v>222.07248268513581</v>
      </c>
      <c r="I1827" s="62" t="s">
        <v>55</v>
      </c>
      <c r="J1827" s="62" t="s">
        <v>55</v>
      </c>
      <c r="K1827" s="62" t="s">
        <v>55</v>
      </c>
      <c r="L1827" s="62" t="s">
        <v>55</v>
      </c>
      <c r="M1827" s="62" t="s">
        <v>55</v>
      </c>
      <c r="N1827" s="62" t="s">
        <v>55</v>
      </c>
      <c r="O1827" s="62" t="s">
        <v>55</v>
      </c>
      <c r="P1827" s="62" t="s">
        <v>55</v>
      </c>
      <c r="Q1827" s="62" t="s">
        <v>55</v>
      </c>
      <c r="R1827" s="62" t="s">
        <v>55</v>
      </c>
      <c r="S1827" s="62" t="s">
        <v>55</v>
      </c>
      <c r="T1827" s="62" t="s">
        <v>55</v>
      </c>
    </row>
    <row r="1828" spans="1:20" hidden="1" x14ac:dyDescent="0.2">
      <c r="A1828" s="42">
        <f>[1]BANCO!A137</f>
        <v>42856</v>
      </c>
      <c r="B1828" s="62" t="s">
        <v>55</v>
      </c>
      <c r="C1828" s="62" t="s">
        <v>55</v>
      </c>
      <c r="D1828" s="62" t="s">
        <v>55</v>
      </c>
      <c r="E1828" s="62" t="s">
        <v>55</v>
      </c>
      <c r="F1828" s="62" t="s">
        <v>55</v>
      </c>
      <c r="G1828" s="62" t="s">
        <v>55</v>
      </c>
      <c r="H1828" s="54">
        <f>'[2]R8-N - Residencial'!N133</f>
        <v>224.94668087373464</v>
      </c>
      <c r="I1828" s="62" t="s">
        <v>55</v>
      </c>
      <c r="J1828" s="62" t="s">
        <v>55</v>
      </c>
      <c r="K1828" s="62" t="s">
        <v>55</v>
      </c>
      <c r="L1828" s="62" t="s">
        <v>55</v>
      </c>
      <c r="M1828" s="62" t="s">
        <v>55</v>
      </c>
      <c r="N1828" s="62" t="s">
        <v>55</v>
      </c>
      <c r="O1828" s="62" t="s">
        <v>55</v>
      </c>
      <c r="P1828" s="62" t="s">
        <v>55</v>
      </c>
      <c r="Q1828" s="62" t="s">
        <v>55</v>
      </c>
      <c r="R1828" s="62" t="s">
        <v>55</v>
      </c>
      <c r="S1828" s="62" t="s">
        <v>55</v>
      </c>
      <c r="T1828" s="62" t="s">
        <v>55</v>
      </c>
    </row>
    <row r="1829" spans="1:20" hidden="1" x14ac:dyDescent="0.2">
      <c r="A1829" s="42">
        <f>[1]BANCO!A138</f>
        <v>42887</v>
      </c>
      <c r="B1829" s="62" t="s">
        <v>55</v>
      </c>
      <c r="C1829" s="62" t="s">
        <v>55</v>
      </c>
      <c r="D1829" s="62" t="s">
        <v>55</v>
      </c>
      <c r="E1829" s="62" t="s">
        <v>55</v>
      </c>
      <c r="F1829" s="62" t="s">
        <v>55</v>
      </c>
      <c r="G1829" s="62" t="s">
        <v>55</v>
      </c>
      <c r="H1829" s="54">
        <f>'[2]R8-N - Residencial'!N134</f>
        <v>228.0377996803409</v>
      </c>
      <c r="I1829" s="62" t="s">
        <v>55</v>
      </c>
      <c r="J1829" s="62" t="s">
        <v>55</v>
      </c>
      <c r="K1829" s="62" t="s">
        <v>55</v>
      </c>
      <c r="L1829" s="62" t="s">
        <v>55</v>
      </c>
      <c r="M1829" s="62" t="s">
        <v>55</v>
      </c>
      <c r="N1829" s="62" t="s">
        <v>55</v>
      </c>
      <c r="O1829" s="62" t="s">
        <v>55</v>
      </c>
      <c r="P1829" s="62" t="s">
        <v>55</v>
      </c>
      <c r="Q1829" s="62" t="s">
        <v>55</v>
      </c>
      <c r="R1829" s="62" t="s">
        <v>55</v>
      </c>
      <c r="S1829" s="62" t="s">
        <v>55</v>
      </c>
      <c r="T1829" s="62" t="s">
        <v>55</v>
      </c>
    </row>
    <row r="1830" spans="1:20" hidden="1" x14ac:dyDescent="0.2">
      <c r="A1830" s="42">
        <f>[1]BANCO!A139</f>
        <v>42917</v>
      </c>
      <c r="B1830" s="62" t="s">
        <v>55</v>
      </c>
      <c r="C1830" s="62" t="s">
        <v>55</v>
      </c>
      <c r="D1830" s="62" t="s">
        <v>55</v>
      </c>
      <c r="E1830" s="62" t="s">
        <v>55</v>
      </c>
      <c r="F1830" s="62" t="s">
        <v>55</v>
      </c>
      <c r="G1830" s="62" t="s">
        <v>55</v>
      </c>
      <c r="H1830" s="54">
        <f>'[2]R8-N - Residencial'!N135</f>
        <v>229.77316462440058</v>
      </c>
      <c r="I1830" s="62" t="s">
        <v>55</v>
      </c>
      <c r="J1830" s="62" t="s">
        <v>55</v>
      </c>
      <c r="K1830" s="62" t="s">
        <v>55</v>
      </c>
      <c r="L1830" s="62" t="s">
        <v>55</v>
      </c>
      <c r="M1830" s="62" t="s">
        <v>55</v>
      </c>
      <c r="N1830" s="62" t="s">
        <v>55</v>
      </c>
      <c r="O1830" s="62" t="s">
        <v>55</v>
      </c>
      <c r="P1830" s="62" t="s">
        <v>55</v>
      </c>
      <c r="Q1830" s="62" t="s">
        <v>55</v>
      </c>
      <c r="R1830" s="62" t="s">
        <v>55</v>
      </c>
      <c r="S1830" s="62" t="s">
        <v>55</v>
      </c>
      <c r="T1830" s="62" t="s">
        <v>55</v>
      </c>
    </row>
    <row r="1831" spans="1:20" hidden="1" x14ac:dyDescent="0.2">
      <c r="A1831" s="42">
        <f>[1]BANCO!A140</f>
        <v>42948</v>
      </c>
      <c r="B1831" s="62" t="s">
        <v>55</v>
      </c>
      <c r="C1831" s="62" t="s">
        <v>55</v>
      </c>
      <c r="D1831" s="62" t="s">
        <v>55</v>
      </c>
      <c r="E1831" s="62" t="s">
        <v>55</v>
      </c>
      <c r="F1831" s="62" t="s">
        <v>55</v>
      </c>
      <c r="G1831" s="62" t="s">
        <v>55</v>
      </c>
      <c r="H1831" s="54">
        <f>'[2]R8-N - Residencial'!N136</f>
        <v>231.83391049547143</v>
      </c>
      <c r="I1831" s="62" t="s">
        <v>55</v>
      </c>
      <c r="J1831" s="62" t="s">
        <v>55</v>
      </c>
      <c r="K1831" s="62" t="s">
        <v>55</v>
      </c>
      <c r="L1831" s="62" t="s">
        <v>55</v>
      </c>
      <c r="M1831" s="62" t="s">
        <v>55</v>
      </c>
      <c r="N1831" s="62" t="s">
        <v>55</v>
      </c>
      <c r="O1831" s="62" t="s">
        <v>55</v>
      </c>
      <c r="P1831" s="62" t="s">
        <v>55</v>
      </c>
      <c r="Q1831" s="62" t="s">
        <v>55</v>
      </c>
      <c r="R1831" s="62" t="s">
        <v>55</v>
      </c>
      <c r="S1831" s="62" t="s">
        <v>55</v>
      </c>
      <c r="T1831" s="62" t="s">
        <v>55</v>
      </c>
    </row>
    <row r="1832" spans="1:20" ht="11.25" hidden="1" customHeight="1" x14ac:dyDescent="0.2">
      <c r="A1832" s="42">
        <f>[1]BANCO!A141</f>
        <v>42979</v>
      </c>
      <c r="B1832" s="62" t="s">
        <v>55</v>
      </c>
      <c r="C1832" s="62" t="s">
        <v>55</v>
      </c>
      <c r="D1832" s="62" t="s">
        <v>55</v>
      </c>
      <c r="E1832" s="62" t="s">
        <v>55</v>
      </c>
      <c r="F1832" s="62" t="s">
        <v>55</v>
      </c>
      <c r="G1832" s="62" t="s">
        <v>55</v>
      </c>
      <c r="H1832" s="54">
        <f>'[2]R8-N - Residencial'!N137</f>
        <v>231.83391049547143</v>
      </c>
      <c r="I1832" s="62" t="s">
        <v>55</v>
      </c>
      <c r="J1832" s="62" t="s">
        <v>55</v>
      </c>
      <c r="K1832" s="62" t="s">
        <v>55</v>
      </c>
      <c r="L1832" s="62" t="s">
        <v>55</v>
      </c>
      <c r="M1832" s="62" t="s">
        <v>55</v>
      </c>
      <c r="N1832" s="62" t="s">
        <v>55</v>
      </c>
      <c r="O1832" s="62" t="s">
        <v>55</v>
      </c>
      <c r="P1832" s="62" t="s">
        <v>55</v>
      </c>
      <c r="Q1832" s="62" t="s">
        <v>55</v>
      </c>
      <c r="R1832" s="62" t="s">
        <v>55</v>
      </c>
      <c r="S1832" s="62" t="s">
        <v>55</v>
      </c>
      <c r="T1832" s="62" t="s">
        <v>55</v>
      </c>
    </row>
    <row r="1833" spans="1:20" hidden="1" x14ac:dyDescent="0.2">
      <c r="A1833" s="42">
        <f>[1]BANCO!A142</f>
        <v>43009</v>
      </c>
      <c r="B1833" s="62" t="s">
        <v>55</v>
      </c>
      <c r="C1833" s="62" t="s">
        <v>55</v>
      </c>
      <c r="D1833" s="62" t="s">
        <v>55</v>
      </c>
      <c r="E1833" s="62" t="s">
        <v>55</v>
      </c>
      <c r="F1833" s="62" t="s">
        <v>55</v>
      </c>
      <c r="G1833" s="62" t="s">
        <v>55</v>
      </c>
      <c r="H1833" s="54">
        <f>'[2]R8-N - Residencial'!N138</f>
        <v>231.83391049547143</v>
      </c>
      <c r="I1833" s="62" t="s">
        <v>55</v>
      </c>
      <c r="J1833" s="62" t="s">
        <v>55</v>
      </c>
      <c r="K1833" s="62" t="s">
        <v>55</v>
      </c>
      <c r="L1833" s="62" t="s">
        <v>55</v>
      </c>
      <c r="M1833" s="62" t="s">
        <v>55</v>
      </c>
      <c r="N1833" s="62" t="s">
        <v>55</v>
      </c>
      <c r="O1833" s="62" t="s">
        <v>55</v>
      </c>
      <c r="P1833" s="62" t="s">
        <v>55</v>
      </c>
      <c r="Q1833" s="62" t="s">
        <v>55</v>
      </c>
      <c r="R1833" s="62" t="s">
        <v>55</v>
      </c>
      <c r="S1833" s="62" t="s">
        <v>55</v>
      </c>
      <c r="T1833" s="62" t="s">
        <v>55</v>
      </c>
    </row>
    <row r="1834" spans="1:20" hidden="1" x14ac:dyDescent="0.2">
      <c r="A1834" s="42">
        <f>[1]BANCO!A143</f>
        <v>43040</v>
      </c>
      <c r="B1834" s="62" t="s">
        <v>55</v>
      </c>
      <c r="C1834" s="62" t="s">
        <v>55</v>
      </c>
      <c r="D1834" s="62" t="s">
        <v>55</v>
      </c>
      <c r="E1834" s="62" t="s">
        <v>55</v>
      </c>
      <c r="F1834" s="62" t="s">
        <v>55</v>
      </c>
      <c r="G1834" s="62" t="s">
        <v>55</v>
      </c>
      <c r="H1834" s="54">
        <f>'[2]R8-N - Residencial'!N139</f>
        <v>231.83391049547143</v>
      </c>
      <c r="I1834" s="62" t="s">
        <v>55</v>
      </c>
      <c r="J1834" s="62" t="s">
        <v>55</v>
      </c>
      <c r="K1834" s="62" t="s">
        <v>55</v>
      </c>
      <c r="L1834" s="62" t="s">
        <v>55</v>
      </c>
      <c r="M1834" s="62" t="s">
        <v>55</v>
      </c>
      <c r="N1834" s="62" t="s">
        <v>55</v>
      </c>
      <c r="O1834" s="62" t="s">
        <v>55</v>
      </c>
      <c r="P1834" s="62" t="s">
        <v>55</v>
      </c>
      <c r="Q1834" s="62" t="s">
        <v>55</v>
      </c>
      <c r="R1834" s="62" t="s">
        <v>55</v>
      </c>
      <c r="S1834" s="62" t="s">
        <v>55</v>
      </c>
      <c r="T1834" s="62" t="s">
        <v>55</v>
      </c>
    </row>
    <row r="1835" spans="1:20" hidden="1" x14ac:dyDescent="0.2">
      <c r="A1835" s="42">
        <f>[1]BANCO!A144</f>
        <v>43070</v>
      </c>
      <c r="B1835" s="62" t="s">
        <v>55</v>
      </c>
      <c r="C1835" s="62" t="s">
        <v>55</v>
      </c>
      <c r="D1835" s="62" t="s">
        <v>55</v>
      </c>
      <c r="E1835" s="62" t="s">
        <v>55</v>
      </c>
      <c r="F1835" s="62" t="s">
        <v>55</v>
      </c>
      <c r="G1835" s="62" t="s">
        <v>55</v>
      </c>
      <c r="H1835" s="54">
        <f>'[2]R8-N - Residencial'!N140</f>
        <v>231.83391049547143</v>
      </c>
      <c r="I1835" s="62" t="s">
        <v>55</v>
      </c>
      <c r="J1835" s="62" t="s">
        <v>55</v>
      </c>
      <c r="K1835" s="62" t="s">
        <v>55</v>
      </c>
      <c r="L1835" s="62" t="s">
        <v>55</v>
      </c>
      <c r="M1835" s="62" t="s">
        <v>55</v>
      </c>
      <c r="N1835" s="62" t="s">
        <v>55</v>
      </c>
      <c r="O1835" s="62" t="s">
        <v>55</v>
      </c>
      <c r="P1835" s="62" t="s">
        <v>55</v>
      </c>
      <c r="Q1835" s="62" t="s">
        <v>55</v>
      </c>
      <c r="R1835" s="62" t="s">
        <v>55</v>
      </c>
      <c r="S1835" s="62" t="s">
        <v>55</v>
      </c>
      <c r="T1835" s="62" t="s">
        <v>55</v>
      </c>
    </row>
    <row r="1836" spans="1:20" hidden="1" x14ac:dyDescent="0.2">
      <c r="A1836" s="42">
        <f>[1]BANCO!A145</f>
        <v>43101</v>
      </c>
      <c r="B1836" s="62" t="s">
        <v>55</v>
      </c>
      <c r="C1836" s="62" t="s">
        <v>55</v>
      </c>
      <c r="D1836" s="62" t="s">
        <v>55</v>
      </c>
      <c r="E1836" s="62" t="s">
        <v>55</v>
      </c>
      <c r="F1836" s="62" t="s">
        <v>55</v>
      </c>
      <c r="G1836" s="62" t="s">
        <v>55</v>
      </c>
      <c r="H1836" s="54">
        <f>'[2]R8-N - Residencial'!N141</f>
        <v>231.83391049547143</v>
      </c>
      <c r="I1836" s="62" t="s">
        <v>55</v>
      </c>
      <c r="J1836" s="62" t="s">
        <v>55</v>
      </c>
      <c r="K1836" s="62" t="s">
        <v>55</v>
      </c>
      <c r="L1836" s="62" t="s">
        <v>55</v>
      </c>
      <c r="M1836" s="62" t="s">
        <v>55</v>
      </c>
      <c r="N1836" s="62" t="s">
        <v>55</v>
      </c>
      <c r="O1836" s="62" t="s">
        <v>55</v>
      </c>
      <c r="P1836" s="62" t="s">
        <v>55</v>
      </c>
      <c r="Q1836" s="62" t="s">
        <v>55</v>
      </c>
      <c r="R1836" s="62" t="s">
        <v>55</v>
      </c>
      <c r="S1836" s="62" t="s">
        <v>55</v>
      </c>
      <c r="T1836" s="62" t="s">
        <v>55</v>
      </c>
    </row>
    <row r="1837" spans="1:20" hidden="1" x14ac:dyDescent="0.2">
      <c r="A1837" s="42">
        <f>[1]BANCO!A146</f>
        <v>43132</v>
      </c>
      <c r="B1837" s="62" t="s">
        <v>55</v>
      </c>
      <c r="C1837" s="62" t="s">
        <v>55</v>
      </c>
      <c r="D1837" s="62" t="s">
        <v>55</v>
      </c>
      <c r="E1837" s="62" t="s">
        <v>55</v>
      </c>
      <c r="F1837" s="62" t="s">
        <v>55</v>
      </c>
      <c r="G1837" s="62" t="s">
        <v>55</v>
      </c>
      <c r="H1837" s="54">
        <f>'[2]R8-N - Residencial'!N142</f>
        <v>231.83391049547143</v>
      </c>
      <c r="I1837" s="62" t="s">
        <v>55</v>
      </c>
      <c r="J1837" s="62" t="s">
        <v>55</v>
      </c>
      <c r="K1837" s="62" t="s">
        <v>55</v>
      </c>
      <c r="L1837" s="62" t="s">
        <v>55</v>
      </c>
      <c r="M1837" s="62" t="s">
        <v>55</v>
      </c>
      <c r="N1837" s="62" t="s">
        <v>55</v>
      </c>
      <c r="O1837" s="62" t="s">
        <v>55</v>
      </c>
      <c r="P1837" s="62" t="s">
        <v>55</v>
      </c>
      <c r="Q1837" s="62" t="s">
        <v>55</v>
      </c>
      <c r="R1837" s="62" t="s">
        <v>55</v>
      </c>
      <c r="S1837" s="62" t="s">
        <v>55</v>
      </c>
      <c r="T1837" s="62" t="s">
        <v>55</v>
      </c>
    </row>
    <row r="1838" spans="1:20" hidden="1" x14ac:dyDescent="0.2">
      <c r="A1838" s="42">
        <f>[1]BANCO!A147</f>
        <v>43160</v>
      </c>
      <c r="B1838" s="62" t="s">
        <v>55</v>
      </c>
      <c r="C1838" s="62" t="s">
        <v>55</v>
      </c>
      <c r="D1838" s="62" t="s">
        <v>55</v>
      </c>
      <c r="E1838" s="62" t="s">
        <v>55</v>
      </c>
      <c r="F1838" s="62" t="s">
        <v>55</v>
      </c>
      <c r="G1838" s="62" t="s">
        <v>55</v>
      </c>
      <c r="H1838" s="54">
        <f>'[2]R8-N - Residencial'!N143</f>
        <v>231.83391049547143</v>
      </c>
      <c r="I1838" s="62" t="s">
        <v>55</v>
      </c>
      <c r="J1838" s="62" t="s">
        <v>55</v>
      </c>
      <c r="K1838" s="62" t="s">
        <v>55</v>
      </c>
      <c r="L1838" s="62" t="s">
        <v>55</v>
      </c>
      <c r="M1838" s="62" t="s">
        <v>55</v>
      </c>
      <c r="N1838" s="62" t="s">
        <v>55</v>
      </c>
      <c r="O1838" s="62" t="s">
        <v>55</v>
      </c>
      <c r="P1838" s="62" t="s">
        <v>55</v>
      </c>
      <c r="Q1838" s="62" t="s">
        <v>55</v>
      </c>
      <c r="R1838" s="62" t="s">
        <v>55</v>
      </c>
      <c r="S1838" s="62" t="s">
        <v>55</v>
      </c>
      <c r="T1838" s="62" t="s">
        <v>55</v>
      </c>
    </row>
    <row r="1839" spans="1:20" hidden="1" x14ac:dyDescent="0.2">
      <c r="A1839" s="42">
        <f>[1]BANCO!A148</f>
        <v>43191</v>
      </c>
      <c r="B1839" s="62" t="s">
        <v>55</v>
      </c>
      <c r="C1839" s="62" t="s">
        <v>55</v>
      </c>
      <c r="D1839" s="62" t="s">
        <v>55</v>
      </c>
      <c r="E1839" s="62" t="s">
        <v>55</v>
      </c>
      <c r="F1839" s="62" t="s">
        <v>55</v>
      </c>
      <c r="G1839" s="62" t="s">
        <v>55</v>
      </c>
      <c r="H1839" s="54">
        <f>'[2]R8-N - Residencial'!N144</f>
        <v>231.83391049547143</v>
      </c>
      <c r="I1839" s="62" t="s">
        <v>55</v>
      </c>
      <c r="J1839" s="62" t="s">
        <v>55</v>
      </c>
      <c r="K1839" s="62" t="s">
        <v>55</v>
      </c>
      <c r="L1839" s="62" t="s">
        <v>55</v>
      </c>
      <c r="M1839" s="62" t="s">
        <v>55</v>
      </c>
      <c r="N1839" s="62" t="s">
        <v>55</v>
      </c>
      <c r="O1839" s="62" t="s">
        <v>55</v>
      </c>
      <c r="P1839" s="62" t="s">
        <v>55</v>
      </c>
      <c r="Q1839" s="62" t="s">
        <v>55</v>
      </c>
      <c r="R1839" s="62" t="s">
        <v>55</v>
      </c>
      <c r="S1839" s="62" t="s">
        <v>55</v>
      </c>
      <c r="T1839" s="62" t="s">
        <v>55</v>
      </c>
    </row>
    <row r="1840" spans="1:20" hidden="1" x14ac:dyDescent="0.2">
      <c r="A1840" s="42">
        <f>[1]BANCO!A149</f>
        <v>43221</v>
      </c>
      <c r="B1840" s="62" t="s">
        <v>55</v>
      </c>
      <c r="C1840" s="62" t="s">
        <v>55</v>
      </c>
      <c r="D1840" s="62" t="s">
        <v>55</v>
      </c>
      <c r="E1840" s="62" t="s">
        <v>55</v>
      </c>
      <c r="F1840" s="62" t="s">
        <v>55</v>
      </c>
      <c r="G1840" s="62" t="s">
        <v>55</v>
      </c>
      <c r="H1840" s="54">
        <f>'[2]R8-N - Residencial'!N145</f>
        <v>233.2981246670218</v>
      </c>
      <c r="I1840" s="62" t="s">
        <v>55</v>
      </c>
      <c r="J1840" s="62" t="s">
        <v>55</v>
      </c>
      <c r="K1840" s="62" t="s">
        <v>55</v>
      </c>
      <c r="L1840" s="62" t="s">
        <v>55</v>
      </c>
      <c r="M1840" s="62" t="s">
        <v>55</v>
      </c>
      <c r="N1840" s="62" t="s">
        <v>55</v>
      </c>
      <c r="O1840" s="62" t="s">
        <v>55</v>
      </c>
      <c r="P1840" s="62" t="s">
        <v>55</v>
      </c>
      <c r="Q1840" s="62" t="s">
        <v>55</v>
      </c>
      <c r="R1840" s="62" t="s">
        <v>55</v>
      </c>
      <c r="S1840" s="62" t="s">
        <v>55</v>
      </c>
      <c r="T1840" s="62" t="s">
        <v>55</v>
      </c>
    </row>
    <row r="1841" spans="1:20" hidden="1" x14ac:dyDescent="0.2">
      <c r="A1841" s="42">
        <f>[1]BANCO!A150</f>
        <v>43252</v>
      </c>
      <c r="B1841" s="62" t="s">
        <v>55</v>
      </c>
      <c r="C1841" s="62" t="s">
        <v>55</v>
      </c>
      <c r="D1841" s="62" t="s">
        <v>55</v>
      </c>
      <c r="E1841" s="62" t="s">
        <v>55</v>
      </c>
      <c r="F1841" s="62" t="s">
        <v>55</v>
      </c>
      <c r="G1841" s="62" t="s">
        <v>55</v>
      </c>
      <c r="H1841" s="54">
        <f>'[2]R8-N - Residencial'!N146</f>
        <v>236.11809270111871</v>
      </c>
      <c r="I1841" s="62" t="s">
        <v>55</v>
      </c>
      <c r="J1841" s="62" t="s">
        <v>55</v>
      </c>
      <c r="K1841" s="62" t="s">
        <v>55</v>
      </c>
      <c r="L1841" s="62" t="s">
        <v>55</v>
      </c>
      <c r="M1841" s="62" t="s">
        <v>55</v>
      </c>
      <c r="N1841" s="62" t="s">
        <v>55</v>
      </c>
      <c r="O1841" s="62" t="s">
        <v>55</v>
      </c>
      <c r="P1841" s="62" t="s">
        <v>55</v>
      </c>
      <c r="Q1841" s="62" t="s">
        <v>55</v>
      </c>
      <c r="R1841" s="62" t="s">
        <v>55</v>
      </c>
      <c r="S1841" s="62" t="s">
        <v>55</v>
      </c>
      <c r="T1841" s="62" t="s">
        <v>55</v>
      </c>
    </row>
    <row r="1842" spans="1:20" hidden="1" x14ac:dyDescent="0.2">
      <c r="A1842" s="42">
        <f>[1]BANCO!A151</f>
        <v>43282</v>
      </c>
      <c r="B1842" s="62" t="s">
        <v>55</v>
      </c>
      <c r="C1842" s="62" t="s">
        <v>55</v>
      </c>
      <c r="D1842" s="62" t="s">
        <v>55</v>
      </c>
      <c r="E1842" s="62" t="s">
        <v>55</v>
      </c>
      <c r="F1842" s="62" t="s">
        <v>55</v>
      </c>
      <c r="G1842" s="62" t="s">
        <v>55</v>
      </c>
      <c r="H1842" s="54">
        <f>'[2]R8-N - Residencial'!N147</f>
        <v>236.3350133191262</v>
      </c>
      <c r="I1842" s="62" t="s">
        <v>55</v>
      </c>
      <c r="J1842" s="62" t="s">
        <v>55</v>
      </c>
      <c r="K1842" s="62" t="s">
        <v>55</v>
      </c>
      <c r="L1842" s="62" t="s">
        <v>55</v>
      </c>
      <c r="M1842" s="62" t="s">
        <v>55</v>
      </c>
      <c r="N1842" s="62" t="s">
        <v>55</v>
      </c>
      <c r="O1842" s="62" t="s">
        <v>55</v>
      </c>
      <c r="P1842" s="62" t="s">
        <v>55</v>
      </c>
      <c r="Q1842" s="62" t="s">
        <v>55</v>
      </c>
      <c r="R1842" s="62" t="s">
        <v>55</v>
      </c>
      <c r="S1842" s="62" t="s">
        <v>55</v>
      </c>
      <c r="T1842" s="62" t="s">
        <v>55</v>
      </c>
    </row>
    <row r="1843" spans="1:20" hidden="1" x14ac:dyDescent="0.2">
      <c r="A1843" s="42">
        <f>[1]BANCO!A152</f>
        <v>43313</v>
      </c>
      <c r="B1843" s="62" t="s">
        <v>55</v>
      </c>
      <c r="C1843" s="62" t="s">
        <v>55</v>
      </c>
      <c r="D1843" s="62" t="s">
        <v>55</v>
      </c>
      <c r="E1843" s="62" t="s">
        <v>55</v>
      </c>
      <c r="F1843" s="62" t="s">
        <v>55</v>
      </c>
      <c r="G1843" s="62" t="s">
        <v>55</v>
      </c>
      <c r="H1843" s="54">
        <f>'[2]R8-N - Residencial'!N148</f>
        <v>236.3350133191262</v>
      </c>
      <c r="I1843" s="62" t="s">
        <v>55</v>
      </c>
      <c r="J1843" s="62" t="s">
        <v>55</v>
      </c>
      <c r="K1843" s="62" t="s">
        <v>55</v>
      </c>
      <c r="L1843" s="62" t="s">
        <v>55</v>
      </c>
      <c r="M1843" s="62" t="s">
        <v>55</v>
      </c>
      <c r="N1843" s="62" t="s">
        <v>55</v>
      </c>
      <c r="O1843" s="62" t="s">
        <v>55</v>
      </c>
      <c r="P1843" s="62" t="s">
        <v>55</v>
      </c>
      <c r="Q1843" s="62" t="s">
        <v>55</v>
      </c>
      <c r="R1843" s="62" t="s">
        <v>55</v>
      </c>
      <c r="S1843" s="62" t="s">
        <v>55</v>
      </c>
      <c r="T1843" s="62" t="s">
        <v>55</v>
      </c>
    </row>
    <row r="1844" spans="1:20" hidden="1" x14ac:dyDescent="0.2">
      <c r="A1844" s="42">
        <f>[1]BANCO!A153</f>
        <v>43344</v>
      </c>
      <c r="B1844" s="62" t="s">
        <v>55</v>
      </c>
      <c r="C1844" s="62" t="s">
        <v>55</v>
      </c>
      <c r="D1844" s="62" t="s">
        <v>55</v>
      </c>
      <c r="E1844" s="62" t="s">
        <v>55</v>
      </c>
      <c r="F1844" s="62" t="s">
        <v>55</v>
      </c>
      <c r="G1844" s="62" t="s">
        <v>55</v>
      </c>
      <c r="H1844" s="54">
        <f>'[2]R8-N - Residencial'!N149</f>
        <v>234.97925945657957</v>
      </c>
      <c r="I1844" s="62" t="s">
        <v>55</v>
      </c>
      <c r="J1844" s="62" t="s">
        <v>55</v>
      </c>
      <c r="K1844" s="62" t="s">
        <v>55</v>
      </c>
      <c r="L1844" s="62" t="s">
        <v>55</v>
      </c>
      <c r="M1844" s="62" t="s">
        <v>55</v>
      </c>
      <c r="N1844" s="62" t="s">
        <v>55</v>
      </c>
      <c r="O1844" s="62" t="s">
        <v>55</v>
      </c>
      <c r="P1844" s="62" t="s">
        <v>55</v>
      </c>
      <c r="Q1844" s="62" t="s">
        <v>55</v>
      </c>
      <c r="R1844" s="62" t="s">
        <v>55</v>
      </c>
      <c r="S1844" s="62" t="s">
        <v>55</v>
      </c>
      <c r="T1844" s="62" t="s">
        <v>55</v>
      </c>
    </row>
    <row r="1845" spans="1:20" hidden="1" x14ac:dyDescent="0.2">
      <c r="A1845" s="42">
        <f>[1]BANCO!A154</f>
        <v>43374</v>
      </c>
      <c r="B1845" s="62" t="s">
        <v>55</v>
      </c>
      <c r="C1845" s="62" t="s">
        <v>55</v>
      </c>
      <c r="D1845" s="62" t="s">
        <v>55</v>
      </c>
      <c r="E1845" s="62" t="s">
        <v>55</v>
      </c>
      <c r="F1845" s="62" t="s">
        <v>55</v>
      </c>
      <c r="G1845" s="62" t="s">
        <v>55</v>
      </c>
      <c r="H1845" s="54">
        <f>'[2]R8-N - Residencial'!N150</f>
        <v>234.97925945657957</v>
      </c>
      <c r="I1845" s="62" t="s">
        <v>55</v>
      </c>
      <c r="J1845" s="62" t="s">
        <v>55</v>
      </c>
      <c r="K1845" s="62" t="s">
        <v>55</v>
      </c>
      <c r="L1845" s="62" t="s">
        <v>55</v>
      </c>
      <c r="M1845" s="62" t="s">
        <v>55</v>
      </c>
      <c r="N1845" s="62" t="s">
        <v>55</v>
      </c>
      <c r="O1845" s="62" t="s">
        <v>55</v>
      </c>
      <c r="P1845" s="62" t="s">
        <v>55</v>
      </c>
      <c r="Q1845" s="62" t="s">
        <v>55</v>
      </c>
      <c r="R1845" s="62" t="s">
        <v>55</v>
      </c>
      <c r="S1845" s="62" t="s">
        <v>55</v>
      </c>
      <c r="T1845" s="62" t="s">
        <v>55</v>
      </c>
    </row>
    <row r="1846" spans="1:20" hidden="1" x14ac:dyDescent="0.2">
      <c r="A1846" s="42">
        <f>[1]BANCO!A155</f>
        <v>43405</v>
      </c>
      <c r="B1846" s="62" t="s">
        <v>55</v>
      </c>
      <c r="C1846" s="62" t="s">
        <v>55</v>
      </c>
      <c r="D1846" s="62" t="s">
        <v>55</v>
      </c>
      <c r="E1846" s="62" t="s">
        <v>55</v>
      </c>
      <c r="F1846" s="62" t="s">
        <v>55</v>
      </c>
      <c r="G1846" s="62" t="s">
        <v>55</v>
      </c>
      <c r="H1846" s="54">
        <f>'[2]R8-N - Residencial'!N151</f>
        <v>234.97925945657957</v>
      </c>
      <c r="I1846" s="62" t="s">
        <v>55</v>
      </c>
      <c r="J1846" s="62" t="s">
        <v>55</v>
      </c>
      <c r="K1846" s="62" t="s">
        <v>55</v>
      </c>
      <c r="L1846" s="62" t="s">
        <v>55</v>
      </c>
      <c r="M1846" s="62" t="s">
        <v>55</v>
      </c>
      <c r="N1846" s="62" t="s">
        <v>55</v>
      </c>
      <c r="O1846" s="62" t="s">
        <v>55</v>
      </c>
      <c r="P1846" s="62" t="s">
        <v>55</v>
      </c>
      <c r="Q1846" s="62" t="s">
        <v>55</v>
      </c>
      <c r="R1846" s="62" t="s">
        <v>55</v>
      </c>
      <c r="S1846" s="62" t="s">
        <v>55</v>
      </c>
      <c r="T1846" s="62" t="s">
        <v>55</v>
      </c>
    </row>
    <row r="1847" spans="1:20" hidden="1" x14ac:dyDescent="0.2">
      <c r="A1847" s="42">
        <f>[1]BANCO!A156</f>
        <v>43435</v>
      </c>
      <c r="B1847" s="62" t="s">
        <v>55</v>
      </c>
      <c r="C1847" s="62" t="s">
        <v>55</v>
      </c>
      <c r="D1847" s="62" t="s">
        <v>55</v>
      </c>
      <c r="E1847" s="62" t="s">
        <v>55</v>
      </c>
      <c r="F1847" s="62" t="s">
        <v>55</v>
      </c>
      <c r="G1847" s="62" t="s">
        <v>55</v>
      </c>
      <c r="H1847" s="54">
        <f>'[2]R8-N - Residencial'!N152</f>
        <v>234.97925945657957</v>
      </c>
      <c r="I1847" s="62" t="s">
        <v>55</v>
      </c>
      <c r="J1847" s="62" t="s">
        <v>55</v>
      </c>
      <c r="K1847" s="62" t="s">
        <v>55</v>
      </c>
      <c r="L1847" s="62" t="s">
        <v>55</v>
      </c>
      <c r="M1847" s="62" t="s">
        <v>55</v>
      </c>
      <c r="N1847" s="62" t="s">
        <v>55</v>
      </c>
      <c r="O1847" s="62" t="s">
        <v>55</v>
      </c>
      <c r="P1847" s="62" t="s">
        <v>55</v>
      </c>
      <c r="Q1847" s="62" t="s">
        <v>55</v>
      </c>
      <c r="R1847" s="62" t="s">
        <v>55</v>
      </c>
      <c r="S1847" s="62" t="s">
        <v>55</v>
      </c>
      <c r="T1847" s="62" t="s">
        <v>55</v>
      </c>
    </row>
    <row r="1848" spans="1:20" hidden="1" x14ac:dyDescent="0.2">
      <c r="A1848" s="42">
        <f>[1]BANCO!A157</f>
        <v>43466</v>
      </c>
      <c r="B1848" s="62" t="s">
        <v>55</v>
      </c>
      <c r="C1848" s="62" t="s">
        <v>55</v>
      </c>
      <c r="D1848" s="62" t="s">
        <v>55</v>
      </c>
      <c r="E1848" s="62" t="s">
        <v>55</v>
      </c>
      <c r="F1848" s="62" t="s">
        <v>55</v>
      </c>
      <c r="G1848" s="62" t="s">
        <v>55</v>
      </c>
      <c r="H1848" s="54">
        <f>'[2]R8-N - Residencial'!N153</f>
        <v>234.97925945657957</v>
      </c>
      <c r="I1848" s="62" t="s">
        <v>55</v>
      </c>
      <c r="J1848" s="62" t="s">
        <v>55</v>
      </c>
      <c r="K1848" s="62" t="s">
        <v>55</v>
      </c>
      <c r="L1848" s="62" t="s">
        <v>55</v>
      </c>
      <c r="M1848" s="62" t="s">
        <v>55</v>
      </c>
      <c r="N1848" s="62" t="s">
        <v>55</v>
      </c>
      <c r="O1848" s="62" t="s">
        <v>55</v>
      </c>
      <c r="P1848" s="62" t="s">
        <v>55</v>
      </c>
      <c r="Q1848" s="62" t="s">
        <v>55</v>
      </c>
      <c r="R1848" s="62" t="s">
        <v>55</v>
      </c>
      <c r="S1848" s="62" t="s">
        <v>55</v>
      </c>
      <c r="T1848" s="62" t="s">
        <v>55</v>
      </c>
    </row>
    <row r="1849" spans="1:20" hidden="1" x14ac:dyDescent="0.2">
      <c r="A1849" s="42">
        <f>[1]BANCO!A158</f>
        <v>43497</v>
      </c>
      <c r="B1849" s="63" t="s">
        <v>55</v>
      </c>
      <c r="C1849" s="63" t="s">
        <v>55</v>
      </c>
      <c r="D1849" s="63" t="s">
        <v>55</v>
      </c>
      <c r="E1849" s="63" t="s">
        <v>55</v>
      </c>
      <c r="F1849" s="63" t="s">
        <v>55</v>
      </c>
      <c r="G1849" s="63" t="s">
        <v>55</v>
      </c>
      <c r="H1849" s="54">
        <f>'[2]R8-N - Residencial'!N154</f>
        <v>234.97925945657957</v>
      </c>
      <c r="I1849" s="63" t="s">
        <v>55</v>
      </c>
      <c r="J1849" s="63" t="s">
        <v>55</v>
      </c>
      <c r="K1849" s="63" t="s">
        <v>55</v>
      </c>
      <c r="L1849" s="63" t="s">
        <v>55</v>
      </c>
      <c r="M1849" s="63" t="s">
        <v>55</v>
      </c>
      <c r="N1849" s="63" t="s">
        <v>55</v>
      </c>
      <c r="O1849" s="63" t="s">
        <v>55</v>
      </c>
      <c r="P1849" s="63" t="s">
        <v>55</v>
      </c>
      <c r="Q1849" s="63" t="s">
        <v>55</v>
      </c>
      <c r="R1849" s="63" t="s">
        <v>55</v>
      </c>
      <c r="S1849" s="63" t="s">
        <v>55</v>
      </c>
      <c r="T1849" s="63" t="s">
        <v>55</v>
      </c>
    </row>
    <row r="1850" spans="1:20" hidden="1" x14ac:dyDescent="0.2">
      <c r="A1850" s="42">
        <f>[1]BANCO!A159</f>
        <v>43525</v>
      </c>
      <c r="B1850" s="63" t="s">
        <v>55</v>
      </c>
      <c r="C1850" s="63" t="s">
        <v>55</v>
      </c>
      <c r="D1850" s="63" t="s">
        <v>55</v>
      </c>
      <c r="E1850" s="63" t="s">
        <v>55</v>
      </c>
      <c r="F1850" s="63" t="s">
        <v>55</v>
      </c>
      <c r="G1850" s="63" t="s">
        <v>55</v>
      </c>
      <c r="H1850" s="54">
        <f>'[2]R8-N - Residencial'!N155</f>
        <v>234.97925945657957</v>
      </c>
      <c r="I1850" s="63" t="s">
        <v>55</v>
      </c>
      <c r="J1850" s="63" t="s">
        <v>55</v>
      </c>
      <c r="K1850" s="63" t="s">
        <v>55</v>
      </c>
      <c r="L1850" s="63" t="s">
        <v>55</v>
      </c>
      <c r="M1850" s="63" t="s">
        <v>55</v>
      </c>
      <c r="N1850" s="63" t="s">
        <v>55</v>
      </c>
      <c r="O1850" s="63" t="s">
        <v>55</v>
      </c>
      <c r="P1850" s="63" t="s">
        <v>55</v>
      </c>
      <c r="Q1850" s="63" t="s">
        <v>55</v>
      </c>
      <c r="R1850" s="63" t="s">
        <v>55</v>
      </c>
      <c r="S1850" s="63" t="s">
        <v>55</v>
      </c>
      <c r="T1850" s="63" t="s">
        <v>55</v>
      </c>
    </row>
    <row r="1851" spans="1:20" hidden="1" x14ac:dyDescent="0.2">
      <c r="A1851" s="42">
        <f>[1]BANCO!A160</f>
        <v>43556</v>
      </c>
      <c r="B1851" s="63" t="s">
        <v>55</v>
      </c>
      <c r="C1851" s="63" t="s">
        <v>55</v>
      </c>
      <c r="D1851" s="63" t="s">
        <v>55</v>
      </c>
      <c r="E1851" s="63" t="s">
        <v>55</v>
      </c>
      <c r="F1851" s="63" t="s">
        <v>55</v>
      </c>
      <c r="G1851" s="63" t="s">
        <v>55</v>
      </c>
      <c r="H1851" s="54">
        <f>'[2]R8-N - Residencial'!N156</f>
        <v>234.97925945657957</v>
      </c>
      <c r="I1851" s="63" t="s">
        <v>55</v>
      </c>
      <c r="J1851" s="63" t="s">
        <v>55</v>
      </c>
      <c r="K1851" s="63" t="s">
        <v>55</v>
      </c>
      <c r="L1851" s="63" t="s">
        <v>55</v>
      </c>
      <c r="M1851" s="63" t="s">
        <v>55</v>
      </c>
      <c r="N1851" s="63" t="s">
        <v>55</v>
      </c>
      <c r="O1851" s="63" t="s">
        <v>55</v>
      </c>
      <c r="P1851" s="63" t="s">
        <v>55</v>
      </c>
      <c r="Q1851" s="63" t="s">
        <v>55</v>
      </c>
      <c r="R1851" s="63" t="s">
        <v>55</v>
      </c>
      <c r="S1851" s="63" t="s">
        <v>55</v>
      </c>
      <c r="T1851" s="63" t="s">
        <v>55</v>
      </c>
    </row>
    <row r="1852" spans="1:20" hidden="1" x14ac:dyDescent="0.2">
      <c r="A1852" s="42">
        <f>[1]BANCO!A161</f>
        <v>43586</v>
      </c>
      <c r="B1852" s="63" t="s">
        <v>55</v>
      </c>
      <c r="C1852" s="63" t="s">
        <v>55</v>
      </c>
      <c r="D1852" s="63" t="s">
        <v>55</v>
      </c>
      <c r="E1852" s="63" t="s">
        <v>55</v>
      </c>
      <c r="F1852" s="63" t="s">
        <v>55</v>
      </c>
      <c r="G1852" s="63" t="s">
        <v>55</v>
      </c>
      <c r="H1852" s="54">
        <f>'[2]R8-N - Residencial'!N157</f>
        <v>234.97925945657957</v>
      </c>
      <c r="I1852" s="63" t="s">
        <v>55</v>
      </c>
      <c r="J1852" s="63" t="s">
        <v>55</v>
      </c>
      <c r="K1852" s="63" t="s">
        <v>55</v>
      </c>
      <c r="L1852" s="63" t="s">
        <v>55</v>
      </c>
      <c r="M1852" s="63" t="s">
        <v>55</v>
      </c>
      <c r="N1852" s="63" t="s">
        <v>55</v>
      </c>
      <c r="O1852" s="63" t="s">
        <v>55</v>
      </c>
      <c r="P1852" s="63" t="s">
        <v>55</v>
      </c>
      <c r="Q1852" s="63" t="s">
        <v>55</v>
      </c>
      <c r="R1852" s="63" t="s">
        <v>55</v>
      </c>
      <c r="S1852" s="63" t="s">
        <v>55</v>
      </c>
      <c r="T1852" s="63" t="s">
        <v>55</v>
      </c>
    </row>
    <row r="1853" spans="1:20" hidden="1" x14ac:dyDescent="0.2">
      <c r="A1853" s="42">
        <f>[1]BANCO!A162</f>
        <v>43617</v>
      </c>
      <c r="B1853" s="63" t="s">
        <v>55</v>
      </c>
      <c r="C1853" s="63" t="s">
        <v>55</v>
      </c>
      <c r="D1853" s="63" t="s">
        <v>55</v>
      </c>
      <c r="E1853" s="63" t="s">
        <v>55</v>
      </c>
      <c r="F1853" s="63" t="s">
        <v>55</v>
      </c>
      <c r="G1853" s="63" t="s">
        <v>55</v>
      </c>
      <c r="H1853" s="54">
        <f>'[2]R8-N - Residencial'!N158</f>
        <v>240.94457645178466</v>
      </c>
      <c r="I1853" s="63" t="s">
        <v>55</v>
      </c>
      <c r="J1853" s="63" t="s">
        <v>55</v>
      </c>
      <c r="K1853" s="63" t="s">
        <v>55</v>
      </c>
      <c r="L1853" s="63" t="s">
        <v>55</v>
      </c>
      <c r="M1853" s="63" t="s">
        <v>55</v>
      </c>
      <c r="N1853" s="63" t="s">
        <v>55</v>
      </c>
      <c r="O1853" s="63" t="s">
        <v>55</v>
      </c>
      <c r="P1853" s="63" t="s">
        <v>55</v>
      </c>
      <c r="Q1853" s="63" t="s">
        <v>55</v>
      </c>
      <c r="R1853" s="63" t="s">
        <v>55</v>
      </c>
      <c r="S1853" s="63" t="s">
        <v>55</v>
      </c>
      <c r="T1853" s="63" t="s">
        <v>55</v>
      </c>
    </row>
    <row r="1854" spans="1:20" hidden="1" x14ac:dyDescent="0.2">
      <c r="A1854" s="42">
        <f>[1]BANCO!A163</f>
        <v>43647</v>
      </c>
      <c r="B1854" s="63" t="s">
        <v>55</v>
      </c>
      <c r="C1854" s="63" t="s">
        <v>55</v>
      </c>
      <c r="D1854" s="63" t="s">
        <v>55</v>
      </c>
      <c r="E1854" s="63" t="s">
        <v>55</v>
      </c>
      <c r="F1854" s="63" t="s">
        <v>55</v>
      </c>
      <c r="G1854" s="63" t="s">
        <v>55</v>
      </c>
      <c r="H1854" s="54">
        <f>'[2]R8-N - Residencial'!N159</f>
        <v>241.7580287693126</v>
      </c>
      <c r="I1854" s="63" t="s">
        <v>55</v>
      </c>
      <c r="J1854" s="63" t="s">
        <v>55</v>
      </c>
      <c r="K1854" s="63" t="s">
        <v>55</v>
      </c>
      <c r="L1854" s="63" t="s">
        <v>55</v>
      </c>
      <c r="M1854" s="63" t="s">
        <v>55</v>
      </c>
      <c r="N1854" s="63" t="s">
        <v>55</v>
      </c>
      <c r="O1854" s="63" t="s">
        <v>55</v>
      </c>
      <c r="P1854" s="63" t="s">
        <v>55</v>
      </c>
      <c r="Q1854" s="63" t="s">
        <v>55</v>
      </c>
      <c r="R1854" s="63" t="s">
        <v>55</v>
      </c>
      <c r="S1854" s="63" t="s">
        <v>55</v>
      </c>
      <c r="T1854" s="63" t="s">
        <v>55</v>
      </c>
    </row>
    <row r="1855" spans="1:20" hidden="1" x14ac:dyDescent="0.2">
      <c r="A1855" s="42">
        <f>[1]BANCO!A164</f>
        <v>43678</v>
      </c>
      <c r="B1855" s="63" t="s">
        <v>55</v>
      </c>
      <c r="C1855" s="63" t="s">
        <v>55</v>
      </c>
      <c r="D1855" s="63" t="s">
        <v>55</v>
      </c>
      <c r="E1855" s="63" t="s">
        <v>55</v>
      </c>
      <c r="F1855" s="63" t="s">
        <v>55</v>
      </c>
      <c r="G1855" s="63" t="s">
        <v>55</v>
      </c>
      <c r="H1855" s="54">
        <f>'[2]R8-N - Residencial'!N160</f>
        <v>241.7580287693126</v>
      </c>
      <c r="I1855" s="63" t="s">
        <v>55</v>
      </c>
      <c r="J1855" s="63" t="s">
        <v>55</v>
      </c>
      <c r="K1855" s="63" t="s">
        <v>55</v>
      </c>
      <c r="L1855" s="63" t="s">
        <v>55</v>
      </c>
      <c r="M1855" s="63" t="s">
        <v>55</v>
      </c>
      <c r="N1855" s="63" t="s">
        <v>55</v>
      </c>
      <c r="O1855" s="63" t="s">
        <v>55</v>
      </c>
      <c r="P1855" s="63" t="s">
        <v>55</v>
      </c>
      <c r="Q1855" s="63" t="s">
        <v>55</v>
      </c>
      <c r="R1855" s="63" t="s">
        <v>55</v>
      </c>
      <c r="S1855" s="63" t="s">
        <v>55</v>
      </c>
      <c r="T1855" s="63" t="s">
        <v>55</v>
      </c>
    </row>
    <row r="1856" spans="1:20" hidden="1" x14ac:dyDescent="0.2">
      <c r="A1856" s="42">
        <f>[1]BANCO!A165</f>
        <v>43709</v>
      </c>
      <c r="B1856" s="63" t="s">
        <v>55</v>
      </c>
      <c r="C1856" s="63" t="s">
        <v>55</v>
      </c>
      <c r="D1856" s="63" t="s">
        <v>55</v>
      </c>
      <c r="E1856" s="63" t="s">
        <v>55</v>
      </c>
      <c r="F1856" s="63" t="s">
        <v>55</v>
      </c>
      <c r="G1856" s="63" t="s">
        <v>55</v>
      </c>
      <c r="H1856" s="54">
        <f>'[2]R8-N - Residencial'!N161</f>
        <v>241.7580287693126</v>
      </c>
      <c r="I1856" s="63" t="s">
        <v>55</v>
      </c>
      <c r="J1856" s="63" t="s">
        <v>55</v>
      </c>
      <c r="K1856" s="63" t="s">
        <v>55</v>
      </c>
      <c r="L1856" s="63" t="s">
        <v>55</v>
      </c>
      <c r="M1856" s="63" t="s">
        <v>55</v>
      </c>
      <c r="N1856" s="63" t="s">
        <v>55</v>
      </c>
      <c r="O1856" s="63" t="s">
        <v>55</v>
      </c>
      <c r="P1856" s="63" t="s">
        <v>55</v>
      </c>
      <c r="Q1856" s="63" t="s">
        <v>55</v>
      </c>
      <c r="R1856" s="63" t="s">
        <v>55</v>
      </c>
      <c r="S1856" s="63" t="s">
        <v>55</v>
      </c>
      <c r="T1856" s="63" t="s">
        <v>55</v>
      </c>
    </row>
    <row r="1857" spans="1:20" hidden="1" x14ac:dyDescent="0.2">
      <c r="A1857" s="42">
        <f>[1]BANCO!A166</f>
        <v>43739</v>
      </c>
      <c r="B1857" s="63" t="s">
        <v>55</v>
      </c>
      <c r="C1857" s="63" t="s">
        <v>55</v>
      </c>
      <c r="D1857" s="63" t="s">
        <v>55</v>
      </c>
      <c r="E1857" s="63" t="s">
        <v>55</v>
      </c>
      <c r="F1857" s="63" t="s">
        <v>55</v>
      </c>
      <c r="G1857" s="63" t="s">
        <v>55</v>
      </c>
      <c r="H1857" s="54">
        <f>'[2]R8-N - Residencial'!N162</f>
        <v>241.7580287693126</v>
      </c>
      <c r="I1857" s="63" t="s">
        <v>55</v>
      </c>
      <c r="J1857" s="63" t="s">
        <v>55</v>
      </c>
      <c r="K1857" s="63" t="s">
        <v>55</v>
      </c>
      <c r="L1857" s="63" t="s">
        <v>55</v>
      </c>
      <c r="M1857" s="63" t="s">
        <v>55</v>
      </c>
      <c r="N1857" s="63" t="s">
        <v>55</v>
      </c>
      <c r="O1857" s="63" t="s">
        <v>55</v>
      </c>
      <c r="P1857" s="63" t="s">
        <v>55</v>
      </c>
      <c r="Q1857" s="63" t="s">
        <v>55</v>
      </c>
      <c r="R1857" s="63" t="s">
        <v>55</v>
      </c>
      <c r="S1857" s="63" t="s">
        <v>55</v>
      </c>
      <c r="T1857" s="63" t="s">
        <v>55</v>
      </c>
    </row>
    <row r="1858" spans="1:20" hidden="1" x14ac:dyDescent="0.2">
      <c r="A1858" s="42">
        <f>[1]BANCO!A167</f>
        <v>43770</v>
      </c>
      <c r="B1858" s="63" t="s">
        <v>55</v>
      </c>
      <c r="C1858" s="63" t="s">
        <v>55</v>
      </c>
      <c r="D1858" s="63" t="s">
        <v>55</v>
      </c>
      <c r="E1858" s="63" t="s">
        <v>55</v>
      </c>
      <c r="F1858" s="63" t="s">
        <v>55</v>
      </c>
      <c r="G1858" s="63" t="s">
        <v>55</v>
      </c>
      <c r="H1858" s="54">
        <f>'[2]R8-N - Residencial'!N163</f>
        <v>241.7580287693126</v>
      </c>
      <c r="I1858" s="63" t="s">
        <v>55</v>
      </c>
      <c r="J1858" s="63" t="s">
        <v>55</v>
      </c>
      <c r="K1858" s="63" t="s">
        <v>55</v>
      </c>
      <c r="L1858" s="63" t="s">
        <v>55</v>
      </c>
      <c r="M1858" s="63" t="s">
        <v>55</v>
      </c>
      <c r="N1858" s="63" t="s">
        <v>55</v>
      </c>
      <c r="O1858" s="63" t="s">
        <v>55</v>
      </c>
      <c r="P1858" s="63" t="s">
        <v>55</v>
      </c>
      <c r="Q1858" s="63" t="s">
        <v>55</v>
      </c>
      <c r="R1858" s="63" t="s">
        <v>55</v>
      </c>
      <c r="S1858" s="63" t="s">
        <v>55</v>
      </c>
      <c r="T1858" s="63" t="s">
        <v>55</v>
      </c>
    </row>
    <row r="1859" spans="1:20" hidden="1" x14ac:dyDescent="0.2">
      <c r="A1859" s="42">
        <f>[1]BANCO!A168</f>
        <v>43800</v>
      </c>
      <c r="B1859" s="63" t="s">
        <v>55</v>
      </c>
      <c r="C1859" s="63" t="s">
        <v>55</v>
      </c>
      <c r="D1859" s="63" t="s">
        <v>55</v>
      </c>
      <c r="E1859" s="63" t="s">
        <v>55</v>
      </c>
      <c r="F1859" s="63" t="s">
        <v>55</v>
      </c>
      <c r="G1859" s="63" t="s">
        <v>55</v>
      </c>
      <c r="H1859" s="54">
        <f>'[2]R8-N - Residencial'!N164</f>
        <v>241.7580287693126</v>
      </c>
      <c r="I1859" s="63" t="s">
        <v>55</v>
      </c>
      <c r="J1859" s="63" t="s">
        <v>55</v>
      </c>
      <c r="K1859" s="63" t="s">
        <v>55</v>
      </c>
      <c r="L1859" s="63" t="s">
        <v>55</v>
      </c>
      <c r="M1859" s="63" t="s">
        <v>55</v>
      </c>
      <c r="N1859" s="63" t="s">
        <v>55</v>
      </c>
      <c r="O1859" s="63" t="s">
        <v>55</v>
      </c>
      <c r="P1859" s="63" t="s">
        <v>55</v>
      </c>
      <c r="Q1859" s="63" t="s">
        <v>55</v>
      </c>
      <c r="R1859" s="63" t="s">
        <v>55</v>
      </c>
      <c r="S1859" s="63" t="s">
        <v>55</v>
      </c>
      <c r="T1859" s="63" t="s">
        <v>55</v>
      </c>
    </row>
    <row r="1860" spans="1:20" hidden="1" x14ac:dyDescent="0.2">
      <c r="A1860" s="42">
        <f>[1]BANCO!A169</f>
        <v>43831</v>
      </c>
      <c r="B1860" s="63" t="s">
        <v>55</v>
      </c>
      <c r="C1860" s="63" t="s">
        <v>55</v>
      </c>
      <c r="D1860" s="63" t="s">
        <v>55</v>
      </c>
      <c r="E1860" s="63" t="s">
        <v>55</v>
      </c>
      <c r="F1860" s="63" t="s">
        <v>55</v>
      </c>
      <c r="G1860" s="63" t="s">
        <v>55</v>
      </c>
      <c r="H1860" s="54">
        <f>'[2]R8-N - Residencial'!N165</f>
        <v>241.7580287693126</v>
      </c>
      <c r="I1860" s="63" t="s">
        <v>55</v>
      </c>
      <c r="J1860" s="63" t="s">
        <v>55</v>
      </c>
      <c r="K1860" s="63" t="s">
        <v>55</v>
      </c>
      <c r="L1860" s="63" t="s">
        <v>55</v>
      </c>
      <c r="M1860" s="63" t="s">
        <v>55</v>
      </c>
      <c r="N1860" s="63" t="s">
        <v>55</v>
      </c>
      <c r="O1860" s="63" t="s">
        <v>55</v>
      </c>
      <c r="P1860" s="63" t="s">
        <v>55</v>
      </c>
      <c r="Q1860" s="63" t="s">
        <v>55</v>
      </c>
      <c r="R1860" s="63" t="s">
        <v>55</v>
      </c>
      <c r="S1860" s="63" t="s">
        <v>55</v>
      </c>
      <c r="T1860" s="63" t="s">
        <v>55</v>
      </c>
    </row>
    <row r="1861" spans="1:20" hidden="1" x14ac:dyDescent="0.2">
      <c r="A1861" s="42">
        <f>[1]BANCO!A170</f>
        <v>43862</v>
      </c>
      <c r="B1861" s="63" t="s">
        <v>55</v>
      </c>
      <c r="C1861" s="63" t="s">
        <v>55</v>
      </c>
      <c r="D1861" s="63" t="s">
        <v>55</v>
      </c>
      <c r="E1861" s="63" t="s">
        <v>55</v>
      </c>
      <c r="F1861" s="63" t="s">
        <v>55</v>
      </c>
      <c r="G1861" s="63" t="s">
        <v>55</v>
      </c>
      <c r="H1861" s="54">
        <f>'[2]R8-N - Residencial'!N166</f>
        <v>241.7580287693126</v>
      </c>
      <c r="I1861" s="63" t="s">
        <v>55</v>
      </c>
      <c r="J1861" s="63" t="s">
        <v>55</v>
      </c>
      <c r="K1861" s="63" t="s">
        <v>55</v>
      </c>
      <c r="L1861" s="63" t="s">
        <v>55</v>
      </c>
      <c r="M1861" s="63" t="s">
        <v>55</v>
      </c>
      <c r="N1861" s="63" t="s">
        <v>55</v>
      </c>
      <c r="O1861" s="63" t="s">
        <v>55</v>
      </c>
      <c r="P1861" s="63" t="s">
        <v>55</v>
      </c>
      <c r="Q1861" s="63" t="s">
        <v>55</v>
      </c>
      <c r="R1861" s="63" t="s">
        <v>55</v>
      </c>
      <c r="S1861" s="63" t="s">
        <v>55</v>
      </c>
      <c r="T1861" s="63" t="s">
        <v>55</v>
      </c>
    </row>
    <row r="1862" spans="1:20" hidden="1" x14ac:dyDescent="0.2">
      <c r="A1862" s="42">
        <f>[1]BANCO!A171</f>
        <v>43891</v>
      </c>
      <c r="B1862" s="63" t="s">
        <v>55</v>
      </c>
      <c r="C1862" s="63" t="s">
        <v>55</v>
      </c>
      <c r="D1862" s="63" t="s">
        <v>55</v>
      </c>
      <c r="E1862" s="63" t="s">
        <v>55</v>
      </c>
      <c r="F1862" s="63" t="s">
        <v>55</v>
      </c>
      <c r="G1862" s="63" t="s">
        <v>55</v>
      </c>
      <c r="H1862" s="54">
        <f>'[2]R8-N - Residencial'!N167</f>
        <v>241.7580287693126</v>
      </c>
      <c r="I1862" s="63" t="s">
        <v>55</v>
      </c>
      <c r="J1862" s="63" t="s">
        <v>55</v>
      </c>
      <c r="K1862" s="63" t="s">
        <v>55</v>
      </c>
      <c r="L1862" s="63" t="s">
        <v>55</v>
      </c>
      <c r="M1862" s="63" t="s">
        <v>55</v>
      </c>
      <c r="N1862" s="63" t="s">
        <v>55</v>
      </c>
      <c r="O1862" s="63" t="s">
        <v>55</v>
      </c>
      <c r="P1862" s="63" t="s">
        <v>55</v>
      </c>
      <c r="Q1862" s="63" t="s">
        <v>55</v>
      </c>
      <c r="R1862" s="63" t="s">
        <v>55</v>
      </c>
      <c r="S1862" s="63" t="s">
        <v>55</v>
      </c>
      <c r="T1862" s="63" t="s">
        <v>55</v>
      </c>
    </row>
    <row r="1863" spans="1:20" hidden="1" x14ac:dyDescent="0.2">
      <c r="A1863" s="42">
        <f>[1]BANCO!A172</f>
        <v>43922</v>
      </c>
      <c r="B1863" s="63" t="s">
        <v>55</v>
      </c>
      <c r="C1863" s="63" t="s">
        <v>55</v>
      </c>
      <c r="D1863" s="63" t="s">
        <v>55</v>
      </c>
      <c r="E1863" s="63" t="s">
        <v>55</v>
      </c>
      <c r="F1863" s="63" t="s">
        <v>55</v>
      </c>
      <c r="G1863" s="63" t="s">
        <v>55</v>
      </c>
      <c r="H1863" s="54">
        <f>'[2]R8-N - Residencial'!N168</f>
        <v>241.7580287693126</v>
      </c>
      <c r="I1863" s="63" t="s">
        <v>55</v>
      </c>
      <c r="J1863" s="63" t="s">
        <v>55</v>
      </c>
      <c r="K1863" s="63" t="s">
        <v>55</v>
      </c>
      <c r="L1863" s="63" t="s">
        <v>55</v>
      </c>
      <c r="M1863" s="63" t="s">
        <v>55</v>
      </c>
      <c r="N1863" s="63" t="s">
        <v>55</v>
      </c>
      <c r="O1863" s="63" t="s">
        <v>55</v>
      </c>
      <c r="P1863" s="63" t="s">
        <v>55</v>
      </c>
      <c r="Q1863" s="63" t="s">
        <v>55</v>
      </c>
      <c r="R1863" s="63" t="s">
        <v>55</v>
      </c>
      <c r="S1863" s="63" t="s">
        <v>55</v>
      </c>
      <c r="T1863" s="63" t="s">
        <v>55</v>
      </c>
    </row>
    <row r="1864" spans="1:20" hidden="1" x14ac:dyDescent="0.2">
      <c r="A1864" s="42">
        <f>[1]BANCO!A173</f>
        <v>43952</v>
      </c>
      <c r="B1864" s="63" t="s">
        <v>55</v>
      </c>
      <c r="C1864" s="63" t="s">
        <v>55</v>
      </c>
      <c r="D1864" s="63" t="s">
        <v>55</v>
      </c>
      <c r="E1864" s="63" t="s">
        <v>55</v>
      </c>
      <c r="F1864" s="63" t="s">
        <v>55</v>
      </c>
      <c r="G1864" s="63" t="s">
        <v>55</v>
      </c>
      <c r="H1864" s="54">
        <f>'[2]R8-N - Residencial'!N169</f>
        <v>241.7580287693126</v>
      </c>
      <c r="I1864" s="63" t="s">
        <v>55</v>
      </c>
      <c r="J1864" s="63" t="s">
        <v>55</v>
      </c>
      <c r="K1864" s="63" t="s">
        <v>55</v>
      </c>
      <c r="L1864" s="63" t="s">
        <v>55</v>
      </c>
      <c r="M1864" s="63" t="s">
        <v>55</v>
      </c>
      <c r="N1864" s="63" t="s">
        <v>55</v>
      </c>
      <c r="O1864" s="63" t="s">
        <v>55</v>
      </c>
      <c r="P1864" s="63" t="s">
        <v>55</v>
      </c>
      <c r="Q1864" s="63" t="s">
        <v>55</v>
      </c>
      <c r="R1864" s="63" t="s">
        <v>55</v>
      </c>
      <c r="S1864" s="63" t="s">
        <v>55</v>
      </c>
      <c r="T1864" s="63" t="s">
        <v>55</v>
      </c>
    </row>
    <row r="1865" spans="1:20" hidden="1" x14ac:dyDescent="0.2">
      <c r="A1865" s="42">
        <f>[1]BANCO!A174</f>
        <v>43983</v>
      </c>
      <c r="B1865" s="63" t="s">
        <v>55</v>
      </c>
      <c r="C1865" s="63" t="s">
        <v>55</v>
      </c>
      <c r="D1865" s="63" t="s">
        <v>55</v>
      </c>
      <c r="E1865" s="63" t="s">
        <v>55</v>
      </c>
      <c r="F1865" s="63" t="s">
        <v>55</v>
      </c>
      <c r="G1865" s="63" t="s">
        <v>55</v>
      </c>
      <c r="H1865" s="54">
        <f>'[2]R8-N - Residencial'!N170</f>
        <v>244.25261587639838</v>
      </c>
      <c r="I1865" s="63" t="s">
        <v>55</v>
      </c>
      <c r="J1865" s="63" t="s">
        <v>55</v>
      </c>
      <c r="K1865" s="63" t="s">
        <v>55</v>
      </c>
      <c r="L1865" s="63" t="s">
        <v>55</v>
      </c>
      <c r="M1865" s="63" t="s">
        <v>55</v>
      </c>
      <c r="N1865" s="63" t="s">
        <v>55</v>
      </c>
      <c r="O1865" s="63" t="s">
        <v>55</v>
      </c>
      <c r="P1865" s="63" t="s">
        <v>55</v>
      </c>
      <c r="Q1865" s="63" t="s">
        <v>55</v>
      </c>
      <c r="R1865" s="63" t="s">
        <v>55</v>
      </c>
      <c r="S1865" s="63" t="s">
        <v>55</v>
      </c>
      <c r="T1865" s="63" t="s">
        <v>55</v>
      </c>
    </row>
    <row r="1866" spans="1:20" hidden="1" x14ac:dyDescent="0.2">
      <c r="A1866" s="42">
        <f>[1]BANCO!A175</f>
        <v>44013</v>
      </c>
      <c r="B1866" s="63" t="s">
        <v>55</v>
      </c>
      <c r="C1866" s="63" t="s">
        <v>55</v>
      </c>
      <c r="D1866" s="63" t="s">
        <v>55</v>
      </c>
      <c r="E1866" s="63" t="s">
        <v>55</v>
      </c>
      <c r="F1866" s="63" t="s">
        <v>55</v>
      </c>
      <c r="G1866" s="63" t="s">
        <v>55</v>
      </c>
      <c r="H1866" s="54">
        <f>'[2]R8-N - Residencial'!N171</f>
        <v>245.66259989344687</v>
      </c>
      <c r="I1866" s="63" t="s">
        <v>55</v>
      </c>
      <c r="J1866" s="63" t="s">
        <v>55</v>
      </c>
      <c r="K1866" s="63" t="s">
        <v>55</v>
      </c>
      <c r="L1866" s="63" t="s">
        <v>55</v>
      </c>
      <c r="M1866" s="63" t="s">
        <v>55</v>
      </c>
      <c r="N1866" s="63" t="s">
        <v>55</v>
      </c>
      <c r="O1866" s="63" t="s">
        <v>55</v>
      </c>
      <c r="P1866" s="63" t="s">
        <v>55</v>
      </c>
      <c r="Q1866" s="63" t="s">
        <v>55</v>
      </c>
      <c r="R1866" s="63" t="s">
        <v>55</v>
      </c>
      <c r="S1866" s="63" t="s">
        <v>55</v>
      </c>
      <c r="T1866" s="63" t="s">
        <v>55</v>
      </c>
    </row>
    <row r="1867" spans="1:20" hidden="1" x14ac:dyDescent="0.2">
      <c r="A1867" s="42">
        <f>[1]BANCO!A176</f>
        <v>44044</v>
      </c>
      <c r="B1867" s="63" t="s">
        <v>55</v>
      </c>
      <c r="C1867" s="63" t="s">
        <v>55</v>
      </c>
      <c r="D1867" s="63" t="s">
        <v>55</v>
      </c>
      <c r="E1867" s="63" t="s">
        <v>55</v>
      </c>
      <c r="F1867" s="63" t="s">
        <v>55</v>
      </c>
      <c r="G1867" s="63" t="s">
        <v>55</v>
      </c>
      <c r="H1867" s="54">
        <f>'[2]R8-N - Residencial'!N172</f>
        <v>245.66259989344687</v>
      </c>
      <c r="I1867" s="63" t="s">
        <v>55</v>
      </c>
      <c r="J1867" s="63" t="s">
        <v>55</v>
      </c>
      <c r="K1867" s="63" t="s">
        <v>55</v>
      </c>
      <c r="L1867" s="63" t="s">
        <v>55</v>
      </c>
      <c r="M1867" s="63" t="s">
        <v>55</v>
      </c>
      <c r="N1867" s="63" t="s">
        <v>55</v>
      </c>
      <c r="O1867" s="63" t="s">
        <v>55</v>
      </c>
      <c r="P1867" s="63" t="s">
        <v>55</v>
      </c>
      <c r="Q1867" s="63" t="s">
        <v>55</v>
      </c>
      <c r="R1867" s="63" t="s">
        <v>55</v>
      </c>
      <c r="S1867" s="63" t="s">
        <v>55</v>
      </c>
      <c r="T1867" s="63" t="s">
        <v>55</v>
      </c>
    </row>
    <row r="1868" spans="1:20" hidden="1" x14ac:dyDescent="0.2">
      <c r="A1868" s="42">
        <f>[1]BANCO!A177</f>
        <v>44075</v>
      </c>
      <c r="B1868" s="63" t="s">
        <v>55</v>
      </c>
      <c r="C1868" s="63" t="s">
        <v>55</v>
      </c>
      <c r="D1868" s="63" t="s">
        <v>55</v>
      </c>
      <c r="E1868" s="63" t="s">
        <v>55</v>
      </c>
      <c r="F1868" s="63" t="s">
        <v>55</v>
      </c>
      <c r="G1868" s="63" t="s">
        <v>55</v>
      </c>
      <c r="H1868" s="54">
        <f>'[2]R8-N - Residencial'!N173</f>
        <v>245.66259989344687</v>
      </c>
      <c r="I1868" s="63" t="s">
        <v>55</v>
      </c>
      <c r="J1868" s="63" t="s">
        <v>55</v>
      </c>
      <c r="K1868" s="63" t="s">
        <v>55</v>
      </c>
      <c r="L1868" s="63" t="s">
        <v>55</v>
      </c>
      <c r="M1868" s="63" t="s">
        <v>55</v>
      </c>
      <c r="N1868" s="63" t="s">
        <v>55</v>
      </c>
      <c r="O1868" s="63" t="s">
        <v>55</v>
      </c>
      <c r="P1868" s="63" t="s">
        <v>55</v>
      </c>
      <c r="Q1868" s="63" t="s">
        <v>55</v>
      </c>
      <c r="R1868" s="63" t="s">
        <v>55</v>
      </c>
      <c r="S1868" s="63" t="s">
        <v>55</v>
      </c>
      <c r="T1868" s="63" t="s">
        <v>55</v>
      </c>
    </row>
    <row r="1869" spans="1:20" hidden="1" x14ac:dyDescent="0.2">
      <c r="A1869" s="42">
        <f>[1]BANCO!A178</f>
        <v>44105</v>
      </c>
      <c r="B1869" s="63" t="s">
        <v>55</v>
      </c>
      <c r="C1869" s="63" t="s">
        <v>55</v>
      </c>
      <c r="D1869" s="63" t="s">
        <v>55</v>
      </c>
      <c r="E1869" s="63" t="s">
        <v>55</v>
      </c>
      <c r="F1869" s="63" t="s">
        <v>55</v>
      </c>
      <c r="G1869" s="63" t="s">
        <v>55</v>
      </c>
      <c r="H1869" s="54">
        <f>'[2]R8-N - Residencial'!N174</f>
        <v>245.66259989344687</v>
      </c>
      <c r="I1869" s="63" t="s">
        <v>55</v>
      </c>
      <c r="J1869" s="63" t="s">
        <v>55</v>
      </c>
      <c r="K1869" s="63" t="s">
        <v>55</v>
      </c>
      <c r="L1869" s="63" t="s">
        <v>55</v>
      </c>
      <c r="M1869" s="63" t="s">
        <v>55</v>
      </c>
      <c r="N1869" s="63" t="s">
        <v>55</v>
      </c>
      <c r="O1869" s="63" t="s">
        <v>55</v>
      </c>
      <c r="P1869" s="63" t="s">
        <v>55</v>
      </c>
      <c r="Q1869" s="63" t="s">
        <v>55</v>
      </c>
      <c r="R1869" s="63" t="s">
        <v>55</v>
      </c>
      <c r="S1869" s="63" t="s">
        <v>55</v>
      </c>
      <c r="T1869" s="63" t="s">
        <v>55</v>
      </c>
    </row>
    <row r="1870" spans="1:20" hidden="1" x14ac:dyDescent="0.2">
      <c r="A1870" s="42">
        <f>[1]BANCO!A179</f>
        <v>44136</v>
      </c>
      <c r="B1870" s="63" t="s">
        <v>55</v>
      </c>
      <c r="C1870" s="63" t="s">
        <v>55</v>
      </c>
      <c r="D1870" s="63" t="s">
        <v>55</v>
      </c>
      <c r="E1870" s="63" t="s">
        <v>55</v>
      </c>
      <c r="F1870" s="63" t="s">
        <v>55</v>
      </c>
      <c r="G1870" s="63" t="s">
        <v>55</v>
      </c>
      <c r="H1870" s="54">
        <f>'[2]R8-N - Residencial'!N175</f>
        <v>245.66259989344687</v>
      </c>
      <c r="I1870" s="63" t="s">
        <v>55</v>
      </c>
      <c r="J1870" s="63" t="s">
        <v>55</v>
      </c>
      <c r="K1870" s="63" t="s">
        <v>55</v>
      </c>
      <c r="L1870" s="63" t="s">
        <v>55</v>
      </c>
      <c r="M1870" s="63" t="s">
        <v>55</v>
      </c>
      <c r="N1870" s="63" t="s">
        <v>55</v>
      </c>
      <c r="O1870" s="63" t="s">
        <v>55</v>
      </c>
      <c r="P1870" s="63" t="s">
        <v>55</v>
      </c>
      <c r="Q1870" s="63" t="s">
        <v>55</v>
      </c>
      <c r="R1870" s="63" t="s">
        <v>55</v>
      </c>
      <c r="S1870" s="63" t="s">
        <v>55</v>
      </c>
      <c r="T1870" s="63" t="s">
        <v>55</v>
      </c>
    </row>
    <row r="1871" spans="1:20" hidden="1" x14ac:dyDescent="0.2">
      <c r="A1871" s="42">
        <f>[1]BANCO!A180</f>
        <v>44166</v>
      </c>
      <c r="B1871" s="63" t="s">
        <v>55</v>
      </c>
      <c r="C1871" s="63" t="s">
        <v>55</v>
      </c>
      <c r="D1871" s="63" t="s">
        <v>55</v>
      </c>
      <c r="E1871" s="63" t="s">
        <v>55</v>
      </c>
      <c r="F1871" s="63" t="s">
        <v>55</v>
      </c>
      <c r="G1871" s="63" t="s">
        <v>55</v>
      </c>
      <c r="H1871" s="54">
        <f>'[2]R8-N - Residencial'!N176</f>
        <v>245.66259989344687</v>
      </c>
      <c r="I1871" s="63" t="s">
        <v>55</v>
      </c>
      <c r="J1871" s="63" t="s">
        <v>55</v>
      </c>
      <c r="K1871" s="63" t="s">
        <v>55</v>
      </c>
      <c r="L1871" s="63" t="s">
        <v>55</v>
      </c>
      <c r="M1871" s="63" t="s">
        <v>55</v>
      </c>
      <c r="N1871" s="63" t="s">
        <v>55</v>
      </c>
      <c r="O1871" s="63" t="s">
        <v>55</v>
      </c>
      <c r="P1871" s="63" t="s">
        <v>55</v>
      </c>
      <c r="Q1871" s="63" t="s">
        <v>55</v>
      </c>
      <c r="R1871" s="63" t="s">
        <v>55</v>
      </c>
      <c r="S1871" s="63" t="s">
        <v>55</v>
      </c>
      <c r="T1871" s="63" t="s">
        <v>55</v>
      </c>
    </row>
    <row r="1872" spans="1:20" hidden="1" x14ac:dyDescent="0.2">
      <c r="A1872" s="42">
        <f>[1]BANCO!A181</f>
        <v>44197</v>
      </c>
      <c r="B1872" s="63" t="s">
        <v>55</v>
      </c>
      <c r="C1872" s="63" t="s">
        <v>55</v>
      </c>
      <c r="D1872" s="63" t="s">
        <v>55</v>
      </c>
      <c r="E1872" s="63" t="s">
        <v>55</v>
      </c>
      <c r="F1872" s="63" t="s">
        <v>55</v>
      </c>
      <c r="G1872" s="63" t="s">
        <v>55</v>
      </c>
      <c r="H1872" s="54">
        <f>'[2]R8-N - Residencial'!N177</f>
        <v>245.66259989344687</v>
      </c>
      <c r="I1872" s="63" t="s">
        <v>55</v>
      </c>
      <c r="J1872" s="63" t="s">
        <v>55</v>
      </c>
      <c r="K1872" s="63" t="s">
        <v>55</v>
      </c>
      <c r="L1872" s="63" t="s">
        <v>55</v>
      </c>
      <c r="M1872" s="63" t="s">
        <v>55</v>
      </c>
      <c r="N1872" s="63" t="s">
        <v>55</v>
      </c>
      <c r="O1872" s="63" t="s">
        <v>55</v>
      </c>
      <c r="P1872" s="63" t="s">
        <v>55</v>
      </c>
      <c r="Q1872" s="63" t="s">
        <v>55</v>
      </c>
      <c r="R1872" s="63" t="s">
        <v>55</v>
      </c>
      <c r="S1872" s="63" t="s">
        <v>55</v>
      </c>
      <c r="T1872" s="63" t="s">
        <v>55</v>
      </c>
    </row>
    <row r="1873" spans="1:20" hidden="1" x14ac:dyDescent="0.2">
      <c r="A1873" s="42">
        <f>[1]BANCO!A182</f>
        <v>44228</v>
      </c>
      <c r="B1873" s="63" t="s">
        <v>55</v>
      </c>
      <c r="C1873" s="63" t="s">
        <v>55</v>
      </c>
      <c r="D1873" s="63" t="s">
        <v>55</v>
      </c>
      <c r="E1873" s="63" t="s">
        <v>55</v>
      </c>
      <c r="F1873" s="63" t="s">
        <v>55</v>
      </c>
      <c r="G1873" s="63" t="s">
        <v>55</v>
      </c>
      <c r="H1873" s="54">
        <f>'[2]R8-N - Residencial'!N178</f>
        <v>245.66259989344687</v>
      </c>
      <c r="I1873" s="63" t="s">
        <v>55</v>
      </c>
      <c r="J1873" s="63" t="s">
        <v>55</v>
      </c>
      <c r="K1873" s="63" t="s">
        <v>55</v>
      </c>
      <c r="L1873" s="63" t="s">
        <v>55</v>
      </c>
      <c r="M1873" s="63" t="s">
        <v>55</v>
      </c>
      <c r="N1873" s="63" t="s">
        <v>55</v>
      </c>
      <c r="O1873" s="63" t="s">
        <v>55</v>
      </c>
      <c r="P1873" s="63" t="s">
        <v>55</v>
      </c>
      <c r="Q1873" s="63" t="s">
        <v>55</v>
      </c>
      <c r="R1873" s="63" t="s">
        <v>55</v>
      </c>
      <c r="S1873" s="63" t="s">
        <v>55</v>
      </c>
      <c r="T1873" s="63" t="s">
        <v>55</v>
      </c>
    </row>
    <row r="1874" spans="1:20" hidden="1" x14ac:dyDescent="0.2">
      <c r="A1874" s="42">
        <f>[1]BANCO!A183</f>
        <v>44256</v>
      </c>
      <c r="B1874" s="63" t="s">
        <v>55</v>
      </c>
      <c r="C1874" s="63" t="s">
        <v>55</v>
      </c>
      <c r="D1874" s="63" t="s">
        <v>55</v>
      </c>
      <c r="E1874" s="63" t="s">
        <v>55</v>
      </c>
      <c r="F1874" s="63" t="s">
        <v>55</v>
      </c>
      <c r="G1874" s="63" t="s">
        <v>55</v>
      </c>
      <c r="H1874" s="54">
        <f>'[2]R8-N - Residencial'!N179</f>
        <v>245.66259989344687</v>
      </c>
      <c r="I1874" s="63" t="s">
        <v>55</v>
      </c>
      <c r="J1874" s="63" t="s">
        <v>55</v>
      </c>
      <c r="K1874" s="63" t="s">
        <v>55</v>
      </c>
      <c r="L1874" s="63" t="s">
        <v>55</v>
      </c>
      <c r="M1874" s="63" t="s">
        <v>55</v>
      </c>
      <c r="N1874" s="63" t="s">
        <v>55</v>
      </c>
      <c r="O1874" s="63" t="s">
        <v>55</v>
      </c>
      <c r="P1874" s="63" t="s">
        <v>55</v>
      </c>
      <c r="Q1874" s="63" t="s">
        <v>55</v>
      </c>
      <c r="R1874" s="63" t="s">
        <v>55</v>
      </c>
      <c r="S1874" s="63" t="s">
        <v>55</v>
      </c>
      <c r="T1874" s="63" t="s">
        <v>55</v>
      </c>
    </row>
    <row r="1875" spans="1:20" hidden="1" x14ac:dyDescent="0.2">
      <c r="A1875" s="42">
        <f>[1]BANCO!A184</f>
        <v>44287</v>
      </c>
      <c r="B1875" s="63" t="s">
        <v>55</v>
      </c>
      <c r="C1875" s="63" t="s">
        <v>55</v>
      </c>
      <c r="D1875" s="63" t="s">
        <v>55</v>
      </c>
      <c r="E1875" s="63" t="s">
        <v>55</v>
      </c>
      <c r="F1875" s="63" t="s">
        <v>55</v>
      </c>
      <c r="G1875" s="63" t="s">
        <v>55</v>
      </c>
      <c r="H1875" s="54">
        <f>'[2]R8-N - Residencial'!N180</f>
        <v>245.66259989344687</v>
      </c>
      <c r="I1875" s="63" t="s">
        <v>55</v>
      </c>
      <c r="J1875" s="63" t="s">
        <v>55</v>
      </c>
      <c r="K1875" s="63" t="s">
        <v>55</v>
      </c>
      <c r="L1875" s="63" t="s">
        <v>55</v>
      </c>
      <c r="M1875" s="63" t="s">
        <v>55</v>
      </c>
      <c r="N1875" s="63" t="s">
        <v>55</v>
      </c>
      <c r="O1875" s="63" t="s">
        <v>55</v>
      </c>
      <c r="P1875" s="63" t="s">
        <v>55</v>
      </c>
      <c r="Q1875" s="63" t="s">
        <v>55</v>
      </c>
      <c r="R1875" s="63" t="s">
        <v>55</v>
      </c>
      <c r="S1875" s="63" t="s">
        <v>55</v>
      </c>
      <c r="T1875" s="63" t="s">
        <v>55</v>
      </c>
    </row>
    <row r="1876" spans="1:20" hidden="1" x14ac:dyDescent="0.2">
      <c r="A1876" s="42">
        <f>[1]BANCO!A185</f>
        <v>44317</v>
      </c>
      <c r="B1876" s="63" t="s">
        <v>55</v>
      </c>
      <c r="C1876" s="63" t="s">
        <v>55</v>
      </c>
      <c r="D1876" s="63" t="s">
        <v>55</v>
      </c>
      <c r="E1876" s="63" t="s">
        <v>55</v>
      </c>
      <c r="F1876" s="63" t="s">
        <v>55</v>
      </c>
      <c r="G1876" s="63" t="s">
        <v>55</v>
      </c>
      <c r="H1876" s="54">
        <f>'[2]R8-N - Residencial'!N181</f>
        <v>251.24830580713891</v>
      </c>
      <c r="I1876" s="63" t="s">
        <v>55</v>
      </c>
      <c r="J1876" s="63" t="s">
        <v>55</v>
      </c>
      <c r="K1876" s="63" t="s">
        <v>55</v>
      </c>
      <c r="L1876" s="63" t="s">
        <v>55</v>
      </c>
      <c r="M1876" s="63" t="s">
        <v>55</v>
      </c>
      <c r="N1876" s="63" t="s">
        <v>55</v>
      </c>
      <c r="O1876" s="63" t="s">
        <v>55</v>
      </c>
      <c r="P1876" s="63" t="s">
        <v>55</v>
      </c>
      <c r="Q1876" s="63" t="s">
        <v>55</v>
      </c>
      <c r="R1876" s="63" t="s">
        <v>55</v>
      </c>
      <c r="S1876" s="63" t="s">
        <v>55</v>
      </c>
      <c r="T1876" s="63" t="s">
        <v>55</v>
      </c>
    </row>
    <row r="1877" spans="1:20" hidden="1" x14ac:dyDescent="0.2">
      <c r="A1877" s="42">
        <f>[1]BANCO!A186</f>
        <v>44348</v>
      </c>
      <c r="B1877" s="63" t="s">
        <v>55</v>
      </c>
      <c r="C1877" s="63" t="s">
        <v>55</v>
      </c>
      <c r="D1877" s="63" t="s">
        <v>55</v>
      </c>
      <c r="E1877" s="63" t="s">
        <v>55</v>
      </c>
      <c r="F1877" s="63" t="s">
        <v>55</v>
      </c>
      <c r="G1877" s="63" t="s">
        <v>55</v>
      </c>
      <c r="H1877" s="54">
        <f>'[2]R8-N - Residencial'!N182</f>
        <v>257.97284496537014</v>
      </c>
      <c r="I1877" s="63" t="s">
        <v>55</v>
      </c>
      <c r="J1877" s="63" t="s">
        <v>55</v>
      </c>
      <c r="K1877" s="63" t="s">
        <v>55</v>
      </c>
      <c r="L1877" s="63" t="s">
        <v>55</v>
      </c>
      <c r="M1877" s="63" t="s">
        <v>55</v>
      </c>
      <c r="N1877" s="63" t="s">
        <v>55</v>
      </c>
      <c r="O1877" s="63" t="s">
        <v>55</v>
      </c>
      <c r="P1877" s="63" t="s">
        <v>55</v>
      </c>
      <c r="Q1877" s="63" t="s">
        <v>55</v>
      </c>
      <c r="R1877" s="63" t="s">
        <v>55</v>
      </c>
      <c r="S1877" s="63" t="s">
        <v>55</v>
      </c>
      <c r="T1877" s="63" t="s">
        <v>55</v>
      </c>
    </row>
    <row r="1878" spans="1:20" hidden="1" x14ac:dyDescent="0.2">
      <c r="A1878" s="42">
        <f>[1]BANCO!A187</f>
        <v>44378</v>
      </c>
      <c r="B1878" s="63" t="s">
        <v>55</v>
      </c>
      <c r="C1878" s="63" t="s">
        <v>55</v>
      </c>
      <c r="D1878" s="63" t="s">
        <v>55</v>
      </c>
      <c r="E1878" s="63" t="s">
        <v>55</v>
      </c>
      <c r="F1878" s="63" t="s">
        <v>55</v>
      </c>
      <c r="G1878" s="63" t="s">
        <v>55</v>
      </c>
      <c r="H1878" s="54">
        <f>'[2]R8-N - Residencial'!N183</f>
        <v>257.97284496537014</v>
      </c>
      <c r="I1878" s="63" t="s">
        <v>55</v>
      </c>
      <c r="J1878" s="63" t="s">
        <v>55</v>
      </c>
      <c r="K1878" s="63" t="s">
        <v>55</v>
      </c>
      <c r="L1878" s="63" t="s">
        <v>55</v>
      </c>
      <c r="M1878" s="63" t="s">
        <v>55</v>
      </c>
      <c r="N1878" s="63" t="s">
        <v>55</v>
      </c>
      <c r="O1878" s="63" t="s">
        <v>55</v>
      </c>
      <c r="P1878" s="63" t="s">
        <v>55</v>
      </c>
      <c r="Q1878" s="63" t="s">
        <v>55</v>
      </c>
      <c r="R1878" s="63" t="s">
        <v>55</v>
      </c>
      <c r="S1878" s="63" t="s">
        <v>55</v>
      </c>
      <c r="T1878" s="63" t="s">
        <v>55</v>
      </c>
    </row>
    <row r="1879" spans="1:20" hidden="1" x14ac:dyDescent="0.2">
      <c r="A1879" s="42">
        <f>[1]BANCO!A188</f>
        <v>44409</v>
      </c>
      <c r="B1879" s="63" t="s">
        <v>55</v>
      </c>
      <c r="C1879" s="63" t="s">
        <v>55</v>
      </c>
      <c r="D1879" s="63" t="s">
        <v>55</v>
      </c>
      <c r="E1879" s="63" t="s">
        <v>55</v>
      </c>
      <c r="F1879" s="63" t="s">
        <v>55</v>
      </c>
      <c r="G1879" s="63" t="s">
        <v>55</v>
      </c>
      <c r="H1879" s="54">
        <f>'[2]R8-N - Residencial'!N184</f>
        <v>257.97284496537014</v>
      </c>
      <c r="I1879" s="63" t="s">
        <v>55</v>
      </c>
      <c r="J1879" s="63" t="s">
        <v>55</v>
      </c>
      <c r="K1879" s="63" t="s">
        <v>55</v>
      </c>
      <c r="L1879" s="63" t="s">
        <v>55</v>
      </c>
      <c r="M1879" s="63" t="s">
        <v>55</v>
      </c>
      <c r="N1879" s="63" t="s">
        <v>55</v>
      </c>
      <c r="O1879" s="63" t="s">
        <v>55</v>
      </c>
      <c r="P1879" s="63" t="s">
        <v>55</v>
      </c>
      <c r="Q1879" s="63" t="s">
        <v>55</v>
      </c>
      <c r="R1879" s="63" t="s">
        <v>55</v>
      </c>
      <c r="S1879" s="63" t="s">
        <v>55</v>
      </c>
      <c r="T1879" s="63" t="s">
        <v>55</v>
      </c>
    </row>
    <row r="1880" spans="1:20" hidden="1" x14ac:dyDescent="0.2">
      <c r="A1880" s="42">
        <f>[1]BANCO!A189</f>
        <v>44440</v>
      </c>
      <c r="B1880" s="63" t="s">
        <v>55</v>
      </c>
      <c r="C1880" s="63" t="s">
        <v>55</v>
      </c>
      <c r="D1880" s="63" t="s">
        <v>55</v>
      </c>
      <c r="E1880" s="63" t="s">
        <v>55</v>
      </c>
      <c r="F1880" s="63" t="s">
        <v>55</v>
      </c>
      <c r="G1880" s="63" t="s">
        <v>55</v>
      </c>
      <c r="H1880" s="54">
        <f>'[2]R8-N - Residencial'!N185</f>
        <v>257.97284496537014</v>
      </c>
      <c r="I1880" s="63" t="s">
        <v>55</v>
      </c>
      <c r="J1880" s="63" t="s">
        <v>55</v>
      </c>
      <c r="K1880" s="63" t="s">
        <v>55</v>
      </c>
      <c r="L1880" s="63" t="s">
        <v>55</v>
      </c>
      <c r="M1880" s="63" t="s">
        <v>55</v>
      </c>
      <c r="N1880" s="63" t="s">
        <v>55</v>
      </c>
      <c r="O1880" s="63" t="s">
        <v>55</v>
      </c>
      <c r="P1880" s="63" t="s">
        <v>55</v>
      </c>
      <c r="Q1880" s="63" t="s">
        <v>55</v>
      </c>
      <c r="R1880" s="63" t="s">
        <v>55</v>
      </c>
      <c r="S1880" s="63" t="s">
        <v>55</v>
      </c>
      <c r="T1880" s="63" t="s">
        <v>55</v>
      </c>
    </row>
    <row r="1881" spans="1:20" hidden="1" x14ac:dyDescent="0.2">
      <c r="A1881" s="42">
        <f>[1]BANCO!A190</f>
        <v>44470</v>
      </c>
      <c r="B1881" s="63" t="s">
        <v>55</v>
      </c>
      <c r="C1881" s="63" t="s">
        <v>55</v>
      </c>
      <c r="D1881" s="63" t="s">
        <v>55</v>
      </c>
      <c r="E1881" s="63" t="s">
        <v>55</v>
      </c>
      <c r="F1881" s="63" t="s">
        <v>55</v>
      </c>
      <c r="G1881" s="63" t="s">
        <v>55</v>
      </c>
      <c r="H1881" s="54">
        <f>'[2]R8-N - Residencial'!N186</f>
        <v>257.97284496537014</v>
      </c>
      <c r="I1881" s="63" t="s">
        <v>55</v>
      </c>
      <c r="J1881" s="63" t="s">
        <v>55</v>
      </c>
      <c r="K1881" s="63" t="s">
        <v>55</v>
      </c>
      <c r="L1881" s="63" t="s">
        <v>55</v>
      </c>
      <c r="M1881" s="63" t="s">
        <v>55</v>
      </c>
      <c r="N1881" s="63" t="s">
        <v>55</v>
      </c>
      <c r="O1881" s="63" t="s">
        <v>55</v>
      </c>
      <c r="P1881" s="63" t="s">
        <v>55</v>
      </c>
      <c r="Q1881" s="63" t="s">
        <v>55</v>
      </c>
      <c r="R1881" s="63" t="s">
        <v>55</v>
      </c>
      <c r="S1881" s="63" t="s">
        <v>55</v>
      </c>
      <c r="T1881" s="63" t="s">
        <v>55</v>
      </c>
    </row>
    <row r="1882" spans="1:20" hidden="1" x14ac:dyDescent="0.2">
      <c r="A1882" s="42">
        <f>[1]BANCO!A191</f>
        <v>44501</v>
      </c>
      <c r="B1882" s="63" t="s">
        <v>55</v>
      </c>
      <c r="C1882" s="63" t="s">
        <v>55</v>
      </c>
      <c r="D1882" s="63" t="s">
        <v>55</v>
      </c>
      <c r="E1882" s="63" t="s">
        <v>55</v>
      </c>
      <c r="F1882" s="63" t="s">
        <v>55</v>
      </c>
      <c r="G1882" s="63" t="s">
        <v>55</v>
      </c>
      <c r="H1882" s="54">
        <f>'[2]R8-N - Residencial'!N187</f>
        <v>258.24399573787946</v>
      </c>
      <c r="I1882" s="63" t="s">
        <v>55</v>
      </c>
      <c r="J1882" s="63" t="s">
        <v>55</v>
      </c>
      <c r="K1882" s="63" t="s">
        <v>55</v>
      </c>
      <c r="L1882" s="63" t="s">
        <v>55</v>
      </c>
      <c r="M1882" s="63" t="s">
        <v>55</v>
      </c>
      <c r="N1882" s="63" t="s">
        <v>55</v>
      </c>
      <c r="O1882" s="63" t="s">
        <v>55</v>
      </c>
      <c r="P1882" s="63" t="s">
        <v>55</v>
      </c>
      <c r="Q1882" s="63" t="s">
        <v>55</v>
      </c>
      <c r="R1882" s="63" t="s">
        <v>55</v>
      </c>
      <c r="S1882" s="63" t="s">
        <v>55</v>
      </c>
      <c r="T1882" s="63" t="s">
        <v>55</v>
      </c>
    </row>
    <row r="1883" spans="1:20" hidden="1" x14ac:dyDescent="0.2">
      <c r="A1883" s="42">
        <f>[1]BANCO!A192</f>
        <v>44531</v>
      </c>
      <c r="B1883" s="63" t="s">
        <v>55</v>
      </c>
      <c r="C1883" s="63" t="s">
        <v>55</v>
      </c>
      <c r="D1883" s="63" t="s">
        <v>55</v>
      </c>
      <c r="E1883" s="63" t="s">
        <v>55</v>
      </c>
      <c r="F1883" s="63" t="s">
        <v>55</v>
      </c>
      <c r="G1883" s="63" t="s">
        <v>55</v>
      </c>
      <c r="H1883" s="54">
        <f>'[2]R8-N - Residencial'!N188</f>
        <v>258.24399573787946</v>
      </c>
      <c r="I1883" s="63" t="s">
        <v>55</v>
      </c>
      <c r="J1883" s="63" t="s">
        <v>55</v>
      </c>
      <c r="K1883" s="63" t="s">
        <v>55</v>
      </c>
      <c r="L1883" s="63" t="s">
        <v>55</v>
      </c>
      <c r="M1883" s="63" t="s">
        <v>55</v>
      </c>
      <c r="N1883" s="63" t="s">
        <v>55</v>
      </c>
      <c r="O1883" s="63" t="s">
        <v>55</v>
      </c>
      <c r="P1883" s="63" t="s">
        <v>55</v>
      </c>
      <c r="Q1883" s="63" t="s">
        <v>55</v>
      </c>
      <c r="R1883" s="63" t="s">
        <v>55</v>
      </c>
      <c r="S1883" s="63" t="s">
        <v>55</v>
      </c>
      <c r="T1883" s="63" t="s">
        <v>55</v>
      </c>
    </row>
    <row r="1884" spans="1:20" hidden="1" x14ac:dyDescent="0.2">
      <c r="A1884" s="42">
        <f>[1]BANCO!A193</f>
        <v>44562</v>
      </c>
      <c r="B1884" s="63" t="s">
        <v>55</v>
      </c>
      <c r="C1884" s="63" t="s">
        <v>55</v>
      </c>
      <c r="D1884" s="63" t="s">
        <v>55</v>
      </c>
      <c r="E1884" s="63" t="s">
        <v>55</v>
      </c>
      <c r="F1884" s="63" t="s">
        <v>55</v>
      </c>
      <c r="G1884" s="63" t="s">
        <v>55</v>
      </c>
      <c r="H1884" s="54">
        <f>'[2]R8-N - Residencial'!N189</f>
        <v>258.24399573787946</v>
      </c>
      <c r="I1884" s="63" t="s">
        <v>55</v>
      </c>
      <c r="J1884" s="63" t="s">
        <v>55</v>
      </c>
      <c r="K1884" s="63" t="s">
        <v>55</v>
      </c>
      <c r="L1884" s="63" t="s">
        <v>55</v>
      </c>
      <c r="M1884" s="63" t="s">
        <v>55</v>
      </c>
      <c r="N1884" s="63" t="s">
        <v>55</v>
      </c>
      <c r="O1884" s="63" t="s">
        <v>55</v>
      </c>
      <c r="P1884" s="63" t="s">
        <v>55</v>
      </c>
      <c r="Q1884" s="63" t="s">
        <v>55</v>
      </c>
      <c r="R1884" s="63" t="s">
        <v>55</v>
      </c>
      <c r="S1884" s="63" t="s">
        <v>55</v>
      </c>
      <c r="T1884" s="63" t="s">
        <v>55</v>
      </c>
    </row>
    <row r="1885" spans="1:20" hidden="1" x14ac:dyDescent="0.2">
      <c r="A1885" s="42">
        <f>[1]BANCO!A194</f>
        <v>44593</v>
      </c>
      <c r="B1885" s="63" t="s">
        <v>55</v>
      </c>
      <c r="C1885" s="63" t="s">
        <v>55</v>
      </c>
      <c r="D1885" s="63" t="s">
        <v>55</v>
      </c>
      <c r="E1885" s="63" t="s">
        <v>55</v>
      </c>
      <c r="F1885" s="63" t="s">
        <v>55</v>
      </c>
      <c r="G1885" s="63" t="s">
        <v>55</v>
      </c>
      <c r="H1885" s="54">
        <f>'[2]R8-N - Residencial'!N190</f>
        <v>258.24399573787946</v>
      </c>
      <c r="I1885" s="63" t="s">
        <v>55</v>
      </c>
      <c r="J1885" s="63" t="s">
        <v>55</v>
      </c>
      <c r="K1885" s="63" t="s">
        <v>55</v>
      </c>
      <c r="L1885" s="63" t="s">
        <v>55</v>
      </c>
      <c r="M1885" s="63" t="s">
        <v>55</v>
      </c>
      <c r="N1885" s="63" t="s">
        <v>55</v>
      </c>
      <c r="O1885" s="63" t="s">
        <v>55</v>
      </c>
      <c r="P1885" s="63" t="s">
        <v>55</v>
      </c>
      <c r="Q1885" s="63" t="s">
        <v>55</v>
      </c>
      <c r="R1885" s="63" t="s">
        <v>55</v>
      </c>
      <c r="S1885" s="63" t="s">
        <v>55</v>
      </c>
      <c r="T1885" s="63" t="s">
        <v>55</v>
      </c>
    </row>
    <row r="1886" spans="1:20" hidden="1" x14ac:dyDescent="0.2">
      <c r="A1886" s="42">
        <f>[1]BANCO!A195</f>
        <v>44621</v>
      </c>
      <c r="B1886" s="63" t="s">
        <v>55</v>
      </c>
      <c r="C1886" s="63" t="s">
        <v>55</v>
      </c>
      <c r="D1886" s="63" t="s">
        <v>55</v>
      </c>
      <c r="E1886" s="63" t="s">
        <v>55</v>
      </c>
      <c r="F1886" s="63" t="s">
        <v>55</v>
      </c>
      <c r="G1886" s="63" t="s">
        <v>55</v>
      </c>
      <c r="H1886" s="54">
        <f>'[2]R8-N - Residencial'!N191</f>
        <v>258.24399573787946</v>
      </c>
      <c r="I1886" s="63" t="s">
        <v>55</v>
      </c>
      <c r="J1886" s="63" t="s">
        <v>55</v>
      </c>
      <c r="K1886" s="63" t="s">
        <v>55</v>
      </c>
      <c r="L1886" s="63" t="s">
        <v>55</v>
      </c>
      <c r="M1886" s="63" t="s">
        <v>55</v>
      </c>
      <c r="N1886" s="63" t="s">
        <v>55</v>
      </c>
      <c r="O1886" s="63" t="s">
        <v>55</v>
      </c>
      <c r="P1886" s="63" t="s">
        <v>55</v>
      </c>
      <c r="Q1886" s="63" t="s">
        <v>55</v>
      </c>
      <c r="R1886" s="63" t="s">
        <v>55</v>
      </c>
      <c r="S1886" s="63" t="s">
        <v>55</v>
      </c>
      <c r="T1886" s="63" t="s">
        <v>55</v>
      </c>
    </row>
    <row r="1887" spans="1:20" hidden="1" x14ac:dyDescent="0.2">
      <c r="A1887" s="42">
        <f>[1]BANCO!A196</f>
        <v>44652</v>
      </c>
      <c r="B1887" s="63" t="s">
        <v>55</v>
      </c>
      <c r="C1887" s="63" t="s">
        <v>55</v>
      </c>
      <c r="D1887" s="63" t="s">
        <v>55</v>
      </c>
      <c r="E1887" s="63" t="s">
        <v>55</v>
      </c>
      <c r="F1887" s="63" t="s">
        <v>55</v>
      </c>
      <c r="G1887" s="63" t="s">
        <v>55</v>
      </c>
      <c r="H1887" s="54">
        <f>'[2]R8-N - Residencial'!N192</f>
        <v>258.24399573787946</v>
      </c>
      <c r="I1887" s="63" t="s">
        <v>55</v>
      </c>
      <c r="J1887" s="63" t="s">
        <v>55</v>
      </c>
      <c r="K1887" s="63" t="s">
        <v>55</v>
      </c>
      <c r="L1887" s="63" t="s">
        <v>55</v>
      </c>
      <c r="M1887" s="63" t="s">
        <v>55</v>
      </c>
      <c r="N1887" s="63" t="s">
        <v>55</v>
      </c>
      <c r="O1887" s="63" t="s">
        <v>55</v>
      </c>
      <c r="P1887" s="63" t="s">
        <v>55</v>
      </c>
      <c r="Q1887" s="63" t="s">
        <v>55</v>
      </c>
      <c r="R1887" s="63" t="s">
        <v>55</v>
      </c>
      <c r="S1887" s="63" t="s">
        <v>55</v>
      </c>
      <c r="T1887" s="63" t="s">
        <v>55</v>
      </c>
    </row>
    <row r="1888" spans="1:20" hidden="1" x14ac:dyDescent="0.2">
      <c r="A1888" s="42">
        <f>[1]BANCO!A197</f>
        <v>44682</v>
      </c>
      <c r="B1888" s="63" t="s">
        <v>55</v>
      </c>
      <c r="C1888" s="63" t="s">
        <v>55</v>
      </c>
      <c r="D1888" s="63" t="s">
        <v>55</v>
      </c>
      <c r="E1888" s="63" t="s">
        <v>55</v>
      </c>
      <c r="F1888" s="63" t="s">
        <v>55</v>
      </c>
      <c r="G1888" s="63" t="s">
        <v>55</v>
      </c>
      <c r="H1888" s="54">
        <f>'[2]R8-N - Residencial'!N193</f>
        <v>270.06616941928598</v>
      </c>
      <c r="I1888" s="63" t="s">
        <v>55</v>
      </c>
      <c r="J1888" s="63" t="s">
        <v>55</v>
      </c>
      <c r="K1888" s="63" t="s">
        <v>55</v>
      </c>
      <c r="L1888" s="63" t="s">
        <v>55</v>
      </c>
      <c r="M1888" s="63" t="s">
        <v>55</v>
      </c>
      <c r="N1888" s="63" t="s">
        <v>55</v>
      </c>
      <c r="O1888" s="63" t="s">
        <v>55</v>
      </c>
      <c r="P1888" s="63" t="s">
        <v>55</v>
      </c>
      <c r="Q1888" s="63" t="s">
        <v>55</v>
      </c>
      <c r="R1888" s="63" t="s">
        <v>55</v>
      </c>
      <c r="S1888" s="63" t="s">
        <v>55</v>
      </c>
      <c r="T1888" s="63" t="s">
        <v>55</v>
      </c>
    </row>
    <row r="1889" spans="1:20" hidden="1" x14ac:dyDescent="0.2">
      <c r="A1889" s="42">
        <f>[1]BANCO!A198</f>
        <v>44713</v>
      </c>
      <c r="B1889" s="63" t="s">
        <v>55</v>
      </c>
      <c r="C1889" s="63" t="s">
        <v>55</v>
      </c>
      <c r="D1889" s="63" t="s">
        <v>55</v>
      </c>
      <c r="E1889" s="63" t="s">
        <v>55</v>
      </c>
      <c r="F1889" s="63" t="s">
        <v>55</v>
      </c>
      <c r="G1889" s="63" t="s">
        <v>55</v>
      </c>
      <c r="H1889" s="54">
        <f>'[2]R8-N - Residencial'!N194</f>
        <v>281.94257325519442</v>
      </c>
      <c r="I1889" s="63" t="s">
        <v>55</v>
      </c>
      <c r="J1889" s="63" t="s">
        <v>55</v>
      </c>
      <c r="K1889" s="63" t="s">
        <v>55</v>
      </c>
      <c r="L1889" s="63" t="s">
        <v>55</v>
      </c>
      <c r="M1889" s="63" t="s">
        <v>55</v>
      </c>
      <c r="N1889" s="63" t="s">
        <v>55</v>
      </c>
      <c r="O1889" s="63" t="s">
        <v>55</v>
      </c>
      <c r="P1889" s="63" t="s">
        <v>55</v>
      </c>
      <c r="Q1889" s="63" t="s">
        <v>55</v>
      </c>
      <c r="R1889" s="63" t="s">
        <v>55</v>
      </c>
      <c r="S1889" s="63" t="s">
        <v>55</v>
      </c>
      <c r="T1889" s="63" t="s">
        <v>55</v>
      </c>
    </row>
    <row r="1890" spans="1:20" hidden="1" x14ac:dyDescent="0.2">
      <c r="A1890" s="42">
        <f>[1]BANCO!A199</f>
        <v>44743</v>
      </c>
      <c r="B1890" s="63" t="s">
        <v>55</v>
      </c>
      <c r="C1890" s="63" t="s">
        <v>55</v>
      </c>
      <c r="D1890" s="63" t="s">
        <v>55</v>
      </c>
      <c r="E1890" s="63" t="s">
        <v>55</v>
      </c>
      <c r="F1890" s="63" t="s">
        <v>55</v>
      </c>
      <c r="G1890" s="63" t="s">
        <v>55</v>
      </c>
      <c r="H1890" s="54">
        <f>'[2]R8-N - Residencial'!N195</f>
        <v>283.24409696323914</v>
      </c>
      <c r="I1890" s="63" t="s">
        <v>55</v>
      </c>
      <c r="J1890" s="63" t="s">
        <v>55</v>
      </c>
      <c r="K1890" s="63" t="s">
        <v>55</v>
      </c>
      <c r="L1890" s="63" t="s">
        <v>55</v>
      </c>
      <c r="M1890" s="63" t="s">
        <v>55</v>
      </c>
      <c r="N1890" s="63" t="s">
        <v>55</v>
      </c>
      <c r="O1890" s="63" t="s">
        <v>55</v>
      </c>
      <c r="P1890" s="63" t="s">
        <v>55</v>
      </c>
      <c r="Q1890" s="63" t="s">
        <v>55</v>
      </c>
      <c r="R1890" s="63" t="s">
        <v>55</v>
      </c>
      <c r="S1890" s="63" t="s">
        <v>55</v>
      </c>
      <c r="T1890" s="63" t="s">
        <v>55</v>
      </c>
    </row>
    <row r="1891" spans="1:20" hidden="1" x14ac:dyDescent="0.2">
      <c r="A1891" s="42">
        <f>[1]BANCO!A200</f>
        <v>44774</v>
      </c>
      <c r="B1891" s="63" t="s">
        <v>55</v>
      </c>
      <c r="C1891" s="63" t="s">
        <v>55</v>
      </c>
      <c r="D1891" s="63" t="s">
        <v>55</v>
      </c>
      <c r="E1891" s="63" t="s">
        <v>55</v>
      </c>
      <c r="F1891" s="63" t="s">
        <v>55</v>
      </c>
      <c r="G1891" s="63" t="s">
        <v>55</v>
      </c>
      <c r="H1891" s="54">
        <f>'[2]R8-N - Residencial'!N196</f>
        <v>283.4067874267447</v>
      </c>
      <c r="I1891" s="63" t="s">
        <v>55</v>
      </c>
      <c r="J1891" s="63" t="s">
        <v>55</v>
      </c>
      <c r="K1891" s="63" t="s">
        <v>55</v>
      </c>
      <c r="L1891" s="63" t="s">
        <v>55</v>
      </c>
      <c r="M1891" s="63" t="s">
        <v>55</v>
      </c>
      <c r="N1891" s="63" t="s">
        <v>55</v>
      </c>
      <c r="O1891" s="63" t="s">
        <v>55</v>
      </c>
      <c r="P1891" s="63" t="s">
        <v>55</v>
      </c>
      <c r="Q1891" s="63" t="s">
        <v>55</v>
      </c>
      <c r="R1891" s="63" t="s">
        <v>55</v>
      </c>
      <c r="S1891" s="63" t="s">
        <v>55</v>
      </c>
      <c r="T1891" s="63" t="s">
        <v>55</v>
      </c>
    </row>
    <row r="1892" spans="1:20" hidden="1" x14ac:dyDescent="0.2">
      <c r="A1892" s="42">
        <f>[1]BANCO!A201</f>
        <v>44805</v>
      </c>
      <c r="B1892" s="63" t="s">
        <v>55</v>
      </c>
      <c r="C1892" s="63" t="s">
        <v>55</v>
      </c>
      <c r="D1892" s="63" t="s">
        <v>55</v>
      </c>
      <c r="E1892" s="63" t="s">
        <v>55</v>
      </c>
      <c r="F1892" s="63" t="s">
        <v>55</v>
      </c>
      <c r="G1892" s="63" t="s">
        <v>55</v>
      </c>
      <c r="H1892" s="54">
        <f>'[2]R8-N - Residencial'!N197</f>
        <v>283.4067874267447</v>
      </c>
      <c r="I1892" s="63" t="s">
        <v>55</v>
      </c>
      <c r="J1892" s="63" t="s">
        <v>55</v>
      </c>
      <c r="K1892" s="63" t="s">
        <v>55</v>
      </c>
      <c r="L1892" s="63" t="s">
        <v>55</v>
      </c>
      <c r="M1892" s="63" t="s">
        <v>55</v>
      </c>
      <c r="N1892" s="63" t="s">
        <v>55</v>
      </c>
      <c r="O1892" s="63" t="s">
        <v>55</v>
      </c>
      <c r="P1892" s="63" t="s">
        <v>55</v>
      </c>
      <c r="Q1892" s="63" t="s">
        <v>55</v>
      </c>
      <c r="R1892" s="63" t="s">
        <v>55</v>
      </c>
      <c r="S1892" s="63" t="s">
        <v>55</v>
      </c>
      <c r="T1892" s="63" t="s">
        <v>55</v>
      </c>
    </row>
    <row r="1893" spans="1:20" hidden="1" x14ac:dyDescent="0.2">
      <c r="A1893" s="42">
        <f>[1]BANCO!A202</f>
        <v>44835</v>
      </c>
      <c r="B1893" s="63" t="s">
        <v>55</v>
      </c>
      <c r="C1893" s="63" t="s">
        <v>55</v>
      </c>
      <c r="D1893" s="63" t="s">
        <v>55</v>
      </c>
      <c r="E1893" s="63" t="s">
        <v>55</v>
      </c>
      <c r="F1893" s="63" t="s">
        <v>55</v>
      </c>
      <c r="G1893" s="63" t="s">
        <v>55</v>
      </c>
      <c r="H1893" s="54">
        <f>'[2]R8-N - Residencial'!N198</f>
        <v>283.4067874267447</v>
      </c>
      <c r="I1893" s="63" t="s">
        <v>55</v>
      </c>
      <c r="J1893" s="63" t="s">
        <v>55</v>
      </c>
      <c r="K1893" s="63" t="s">
        <v>55</v>
      </c>
      <c r="L1893" s="63" t="s">
        <v>55</v>
      </c>
      <c r="M1893" s="63" t="s">
        <v>55</v>
      </c>
      <c r="N1893" s="63" t="s">
        <v>55</v>
      </c>
      <c r="O1893" s="63" t="s">
        <v>55</v>
      </c>
      <c r="P1893" s="63" t="s">
        <v>55</v>
      </c>
      <c r="Q1893" s="63" t="s">
        <v>55</v>
      </c>
      <c r="R1893" s="63" t="s">
        <v>55</v>
      </c>
      <c r="S1893" s="63" t="s">
        <v>55</v>
      </c>
      <c r="T1893" s="63" t="s">
        <v>55</v>
      </c>
    </row>
    <row r="1894" spans="1:20" hidden="1" x14ac:dyDescent="0.2">
      <c r="A1894" s="42">
        <f>[1]BANCO!A203</f>
        <v>44866</v>
      </c>
      <c r="B1894" s="63" t="s">
        <v>55</v>
      </c>
      <c r="C1894" s="63" t="s">
        <v>55</v>
      </c>
      <c r="D1894" s="63" t="s">
        <v>55</v>
      </c>
      <c r="E1894" s="63" t="s">
        <v>55</v>
      </c>
      <c r="F1894" s="63" t="s">
        <v>55</v>
      </c>
      <c r="G1894" s="63" t="s">
        <v>55</v>
      </c>
      <c r="H1894" s="54">
        <f>'[2]R8-N - Residencial'!N199</f>
        <v>283.84062866275963</v>
      </c>
      <c r="I1894" s="63" t="s">
        <v>55</v>
      </c>
      <c r="J1894" s="63" t="s">
        <v>55</v>
      </c>
      <c r="K1894" s="63" t="s">
        <v>55</v>
      </c>
      <c r="L1894" s="63" t="s">
        <v>55</v>
      </c>
      <c r="M1894" s="63" t="s">
        <v>55</v>
      </c>
      <c r="N1894" s="63" t="s">
        <v>55</v>
      </c>
      <c r="O1894" s="63" t="s">
        <v>55</v>
      </c>
      <c r="P1894" s="63" t="s">
        <v>55</v>
      </c>
      <c r="Q1894" s="63" t="s">
        <v>55</v>
      </c>
      <c r="R1894" s="63" t="s">
        <v>55</v>
      </c>
      <c r="S1894" s="63" t="s">
        <v>55</v>
      </c>
      <c r="T1894" s="63" t="s">
        <v>55</v>
      </c>
    </row>
    <row r="1895" spans="1:20" hidden="1" x14ac:dyDescent="0.2">
      <c r="A1895" s="42">
        <f>[1]BANCO!A204</f>
        <v>44896</v>
      </c>
      <c r="B1895" s="63" t="s">
        <v>55</v>
      </c>
      <c r="C1895" s="63" t="s">
        <v>55</v>
      </c>
      <c r="D1895" s="63" t="s">
        <v>55</v>
      </c>
      <c r="E1895" s="63" t="s">
        <v>55</v>
      </c>
      <c r="F1895" s="63" t="s">
        <v>55</v>
      </c>
      <c r="G1895" s="63" t="s">
        <v>55</v>
      </c>
      <c r="H1895" s="64">
        <f>'[2]R8-N - Residencial'!N200</f>
        <v>283.84062866275963</v>
      </c>
      <c r="I1895" s="63" t="s">
        <v>55</v>
      </c>
      <c r="J1895" s="63" t="s">
        <v>55</v>
      </c>
      <c r="K1895" s="63" t="s">
        <v>55</v>
      </c>
      <c r="L1895" s="63" t="s">
        <v>55</v>
      </c>
      <c r="M1895" s="63" t="s">
        <v>55</v>
      </c>
      <c r="N1895" s="63" t="s">
        <v>55</v>
      </c>
      <c r="O1895" s="63" t="s">
        <v>55</v>
      </c>
      <c r="P1895" s="63" t="s">
        <v>55</v>
      </c>
      <c r="Q1895" s="63" t="s">
        <v>55</v>
      </c>
      <c r="R1895" s="63" t="s">
        <v>55</v>
      </c>
      <c r="S1895" s="63" t="s">
        <v>55</v>
      </c>
      <c r="T1895" s="63" t="s">
        <v>55</v>
      </c>
    </row>
    <row r="1896" spans="1:20" hidden="1" x14ac:dyDescent="0.2">
      <c r="A1896" s="42">
        <f>[1]BANCO!A205</f>
        <v>44927</v>
      </c>
      <c r="B1896" s="63" t="s">
        <v>55</v>
      </c>
      <c r="C1896" s="63" t="s">
        <v>55</v>
      </c>
      <c r="D1896" s="63" t="s">
        <v>55</v>
      </c>
      <c r="E1896" s="63" t="s">
        <v>55</v>
      </c>
      <c r="F1896" s="63" t="s">
        <v>55</v>
      </c>
      <c r="G1896" s="63" t="s">
        <v>55</v>
      </c>
      <c r="H1896" s="64">
        <f>'[2]R8-N - Residencial'!N201</f>
        <v>283.84062866275963</v>
      </c>
      <c r="I1896" s="63" t="s">
        <v>55</v>
      </c>
      <c r="J1896" s="63" t="s">
        <v>55</v>
      </c>
      <c r="K1896" s="63" t="s">
        <v>55</v>
      </c>
      <c r="L1896" s="63" t="s">
        <v>55</v>
      </c>
      <c r="M1896" s="63" t="s">
        <v>55</v>
      </c>
      <c r="N1896" s="63" t="s">
        <v>55</v>
      </c>
      <c r="O1896" s="63" t="s">
        <v>55</v>
      </c>
      <c r="P1896" s="63" t="s">
        <v>55</v>
      </c>
      <c r="Q1896" s="63" t="s">
        <v>55</v>
      </c>
      <c r="R1896" s="63" t="s">
        <v>55</v>
      </c>
      <c r="S1896" s="63" t="s">
        <v>55</v>
      </c>
      <c r="T1896" s="63" t="s">
        <v>55</v>
      </c>
    </row>
    <row r="1897" spans="1:20" hidden="1" x14ac:dyDescent="0.2">
      <c r="A1897" s="42">
        <f>[1]BANCO!A206</f>
        <v>44958</v>
      </c>
      <c r="B1897" s="63" t="s">
        <v>55</v>
      </c>
      <c r="C1897" s="63" t="s">
        <v>55</v>
      </c>
      <c r="D1897" s="63" t="s">
        <v>55</v>
      </c>
      <c r="E1897" s="63" t="s">
        <v>55</v>
      </c>
      <c r="F1897" s="63" t="s">
        <v>55</v>
      </c>
      <c r="G1897" s="63" t="s">
        <v>55</v>
      </c>
      <c r="H1897" s="64">
        <f>'[2]R8-N - Residencial'!N202</f>
        <v>283.84062866275963</v>
      </c>
      <c r="I1897" s="63" t="s">
        <v>55</v>
      </c>
      <c r="J1897" s="63" t="s">
        <v>55</v>
      </c>
      <c r="K1897" s="63" t="s">
        <v>55</v>
      </c>
      <c r="L1897" s="63" t="s">
        <v>55</v>
      </c>
      <c r="M1897" s="63" t="s">
        <v>55</v>
      </c>
      <c r="N1897" s="63" t="s">
        <v>55</v>
      </c>
      <c r="O1897" s="63" t="s">
        <v>55</v>
      </c>
      <c r="P1897" s="63" t="s">
        <v>55</v>
      </c>
      <c r="Q1897" s="63" t="s">
        <v>55</v>
      </c>
      <c r="R1897" s="63" t="s">
        <v>55</v>
      </c>
      <c r="S1897" s="63" t="s">
        <v>55</v>
      </c>
      <c r="T1897" s="63" t="s">
        <v>55</v>
      </c>
    </row>
    <row r="1898" spans="1:20" hidden="1" x14ac:dyDescent="0.2">
      <c r="A1898" s="42">
        <f>[1]BANCO!A207</f>
        <v>44986</v>
      </c>
      <c r="B1898" s="63" t="s">
        <v>55</v>
      </c>
      <c r="C1898" s="63" t="s">
        <v>55</v>
      </c>
      <c r="D1898" s="63" t="s">
        <v>55</v>
      </c>
      <c r="E1898" s="63" t="s">
        <v>55</v>
      </c>
      <c r="F1898" s="63" t="s">
        <v>55</v>
      </c>
      <c r="G1898" s="63" t="s">
        <v>55</v>
      </c>
      <c r="H1898" s="64">
        <f>'[2]R8-N - Residencial'!N203</f>
        <v>283.84062866275963</v>
      </c>
      <c r="I1898" s="63" t="s">
        <v>55</v>
      </c>
      <c r="J1898" s="63" t="s">
        <v>55</v>
      </c>
      <c r="K1898" s="63" t="s">
        <v>55</v>
      </c>
      <c r="L1898" s="63" t="s">
        <v>55</v>
      </c>
      <c r="M1898" s="63" t="s">
        <v>55</v>
      </c>
      <c r="N1898" s="63" t="s">
        <v>55</v>
      </c>
      <c r="O1898" s="63" t="s">
        <v>55</v>
      </c>
      <c r="P1898" s="63" t="s">
        <v>55</v>
      </c>
      <c r="Q1898" s="63" t="s">
        <v>55</v>
      </c>
      <c r="R1898" s="63" t="s">
        <v>55</v>
      </c>
      <c r="S1898" s="63" t="s">
        <v>55</v>
      </c>
      <c r="T1898" s="63" t="s">
        <v>55</v>
      </c>
    </row>
    <row r="1899" spans="1:20" hidden="1" x14ac:dyDescent="0.2">
      <c r="A1899" s="42">
        <f>[1]BANCO!A208</f>
        <v>45017</v>
      </c>
      <c r="B1899" s="63" t="s">
        <v>55</v>
      </c>
      <c r="C1899" s="63" t="s">
        <v>55</v>
      </c>
      <c r="D1899" s="63" t="s">
        <v>55</v>
      </c>
      <c r="E1899" s="63" t="s">
        <v>55</v>
      </c>
      <c r="F1899" s="63" t="s">
        <v>55</v>
      </c>
      <c r="G1899" s="63" t="s">
        <v>55</v>
      </c>
      <c r="H1899" s="64">
        <f>'[2]R8-N - Residencial'!N204</f>
        <v>283.84062866275963</v>
      </c>
      <c r="I1899" s="63" t="s">
        <v>55</v>
      </c>
      <c r="J1899" s="63" t="s">
        <v>55</v>
      </c>
      <c r="K1899" s="63" t="s">
        <v>55</v>
      </c>
      <c r="L1899" s="63" t="s">
        <v>55</v>
      </c>
      <c r="M1899" s="63" t="s">
        <v>55</v>
      </c>
      <c r="N1899" s="63" t="s">
        <v>55</v>
      </c>
      <c r="O1899" s="63" t="s">
        <v>55</v>
      </c>
      <c r="P1899" s="63" t="s">
        <v>55</v>
      </c>
      <c r="Q1899" s="63" t="s">
        <v>55</v>
      </c>
      <c r="R1899" s="63" t="s">
        <v>55</v>
      </c>
      <c r="S1899" s="63" t="s">
        <v>55</v>
      </c>
      <c r="T1899" s="63" t="s">
        <v>55</v>
      </c>
    </row>
    <row r="1900" spans="1:20" hidden="1" x14ac:dyDescent="0.2">
      <c r="A1900" s="42">
        <f>[1]BANCO!A209</f>
        <v>45047</v>
      </c>
      <c r="B1900" s="63" t="s">
        <v>55</v>
      </c>
      <c r="C1900" s="63" t="s">
        <v>55</v>
      </c>
      <c r="D1900" s="63" t="s">
        <v>55</v>
      </c>
      <c r="E1900" s="63" t="s">
        <v>55</v>
      </c>
      <c r="F1900" s="63" t="s">
        <v>55</v>
      </c>
      <c r="G1900" s="63" t="s">
        <v>55</v>
      </c>
      <c r="H1900" s="64">
        <f>'[2]R8-N - Residencial'!N205</f>
        <v>286.98597762386777</v>
      </c>
      <c r="I1900" s="63" t="s">
        <v>55</v>
      </c>
      <c r="J1900" s="63" t="s">
        <v>55</v>
      </c>
      <c r="K1900" s="63" t="s">
        <v>55</v>
      </c>
      <c r="L1900" s="63" t="s">
        <v>55</v>
      </c>
      <c r="M1900" s="63" t="s">
        <v>55</v>
      </c>
      <c r="N1900" s="63" t="s">
        <v>55</v>
      </c>
      <c r="O1900" s="63" t="s">
        <v>55</v>
      </c>
      <c r="P1900" s="63" t="s">
        <v>55</v>
      </c>
      <c r="Q1900" s="63" t="s">
        <v>55</v>
      </c>
      <c r="R1900" s="63" t="s">
        <v>55</v>
      </c>
      <c r="S1900" s="63" t="s">
        <v>55</v>
      </c>
      <c r="T1900" s="63" t="s">
        <v>55</v>
      </c>
    </row>
    <row r="1901" spans="1:20" hidden="1" x14ac:dyDescent="0.2">
      <c r="A1901" s="42">
        <f>[1]BANCO!A210</f>
        <v>45078</v>
      </c>
      <c r="B1901" s="63" t="s">
        <v>55</v>
      </c>
      <c r="C1901" s="63" t="s">
        <v>55</v>
      </c>
      <c r="D1901" s="63" t="s">
        <v>55</v>
      </c>
      <c r="E1901" s="63" t="s">
        <v>55</v>
      </c>
      <c r="F1901" s="63" t="s">
        <v>55</v>
      </c>
      <c r="G1901" s="63" t="s">
        <v>55</v>
      </c>
      <c r="H1901" s="64">
        <f>'[2]R8-N - Residencial'!N206</f>
        <v>288.66711241342557</v>
      </c>
      <c r="I1901" s="63" t="s">
        <v>55</v>
      </c>
      <c r="J1901" s="63" t="s">
        <v>55</v>
      </c>
      <c r="K1901" s="63" t="s">
        <v>55</v>
      </c>
      <c r="L1901" s="63" t="s">
        <v>55</v>
      </c>
      <c r="M1901" s="63" t="s">
        <v>55</v>
      </c>
      <c r="N1901" s="63" t="s">
        <v>55</v>
      </c>
      <c r="O1901" s="63" t="s">
        <v>55</v>
      </c>
      <c r="P1901" s="63" t="s">
        <v>55</v>
      </c>
      <c r="Q1901" s="63" t="s">
        <v>55</v>
      </c>
      <c r="R1901" s="63" t="s">
        <v>55</v>
      </c>
      <c r="S1901" s="63" t="s">
        <v>55</v>
      </c>
      <c r="T1901" s="63" t="s">
        <v>55</v>
      </c>
    </row>
    <row r="1902" spans="1:20" hidden="1" x14ac:dyDescent="0.2">
      <c r="A1902" s="42">
        <f>[1]BANCO!A211</f>
        <v>45108</v>
      </c>
      <c r="B1902" s="63" t="s">
        <v>55</v>
      </c>
      <c r="C1902" s="63" t="s">
        <v>55</v>
      </c>
      <c r="D1902" s="63" t="s">
        <v>55</v>
      </c>
      <c r="E1902" s="63" t="s">
        <v>55</v>
      </c>
      <c r="F1902" s="63" t="s">
        <v>55</v>
      </c>
      <c r="G1902" s="63" t="s">
        <v>55</v>
      </c>
      <c r="H1902" s="64">
        <f>'[2]R8-N - Residencial'!N207</f>
        <v>290.94477890250391</v>
      </c>
      <c r="I1902" s="63" t="s">
        <v>55</v>
      </c>
      <c r="J1902" s="63" t="s">
        <v>55</v>
      </c>
      <c r="K1902" s="63" t="s">
        <v>55</v>
      </c>
      <c r="L1902" s="63" t="s">
        <v>55</v>
      </c>
      <c r="M1902" s="63" t="s">
        <v>55</v>
      </c>
      <c r="N1902" s="63" t="s">
        <v>55</v>
      </c>
      <c r="O1902" s="63" t="s">
        <v>55</v>
      </c>
      <c r="P1902" s="63" t="s">
        <v>55</v>
      </c>
      <c r="Q1902" s="63" t="s">
        <v>55</v>
      </c>
      <c r="R1902" s="63" t="s">
        <v>55</v>
      </c>
      <c r="S1902" s="63" t="s">
        <v>55</v>
      </c>
      <c r="T1902" s="63" t="s">
        <v>55</v>
      </c>
    </row>
    <row r="1903" spans="1:20" hidden="1" x14ac:dyDescent="0.2">
      <c r="A1903" s="42">
        <f>[1]BANCO!A212</f>
        <v>45139</v>
      </c>
      <c r="B1903" s="63" t="s">
        <v>55</v>
      </c>
      <c r="C1903" s="63" t="s">
        <v>55</v>
      </c>
      <c r="D1903" s="63" t="s">
        <v>55</v>
      </c>
      <c r="E1903" s="63" t="s">
        <v>55</v>
      </c>
      <c r="F1903" s="63" t="s">
        <v>55</v>
      </c>
      <c r="G1903" s="63" t="s">
        <v>55</v>
      </c>
      <c r="H1903" s="64">
        <f>'[2]R8-N - Residencial'!N208</f>
        <v>290.94477890250391</v>
      </c>
      <c r="I1903" s="63" t="s">
        <v>55</v>
      </c>
      <c r="J1903" s="63" t="s">
        <v>55</v>
      </c>
      <c r="K1903" s="63" t="s">
        <v>55</v>
      </c>
      <c r="L1903" s="63" t="s">
        <v>55</v>
      </c>
      <c r="M1903" s="63" t="s">
        <v>55</v>
      </c>
      <c r="N1903" s="63" t="s">
        <v>55</v>
      </c>
      <c r="O1903" s="63" t="s">
        <v>55</v>
      </c>
      <c r="P1903" s="63" t="s">
        <v>55</v>
      </c>
      <c r="Q1903" s="63" t="s">
        <v>55</v>
      </c>
      <c r="R1903" s="63" t="s">
        <v>55</v>
      </c>
      <c r="S1903" s="63" t="s">
        <v>55</v>
      </c>
      <c r="T1903" s="63" t="s">
        <v>55</v>
      </c>
    </row>
    <row r="1904" spans="1:20" hidden="1" x14ac:dyDescent="0.2">
      <c r="A1904" s="42">
        <f>[1]BANCO!A213</f>
        <v>45170</v>
      </c>
      <c r="B1904" s="63" t="s">
        <v>55</v>
      </c>
      <c r="C1904" s="63" t="s">
        <v>55</v>
      </c>
      <c r="D1904" s="63" t="s">
        <v>55</v>
      </c>
      <c r="E1904" s="63" t="s">
        <v>55</v>
      </c>
      <c r="F1904" s="63" t="s">
        <v>55</v>
      </c>
      <c r="G1904" s="63" t="s">
        <v>55</v>
      </c>
      <c r="H1904" s="64">
        <f>'[2]R8-N - Residencial'!N209</f>
        <v>290.94477890250391</v>
      </c>
      <c r="I1904" s="63" t="s">
        <v>55</v>
      </c>
      <c r="J1904" s="63" t="s">
        <v>55</v>
      </c>
      <c r="K1904" s="63" t="s">
        <v>55</v>
      </c>
      <c r="L1904" s="63" t="s">
        <v>55</v>
      </c>
      <c r="M1904" s="63" t="s">
        <v>55</v>
      </c>
      <c r="N1904" s="63" t="s">
        <v>55</v>
      </c>
      <c r="O1904" s="63" t="s">
        <v>55</v>
      </c>
      <c r="P1904" s="63" t="s">
        <v>55</v>
      </c>
      <c r="Q1904" s="63" t="s">
        <v>55</v>
      </c>
      <c r="R1904" s="63" t="s">
        <v>55</v>
      </c>
      <c r="S1904" s="63" t="s">
        <v>55</v>
      </c>
      <c r="T1904" s="63" t="s">
        <v>55</v>
      </c>
    </row>
    <row r="1905" spans="1:20" hidden="1" x14ac:dyDescent="0.2">
      <c r="A1905" s="42">
        <f>[1]BANCO!A214</f>
        <v>45200</v>
      </c>
      <c r="B1905" s="63" t="s">
        <v>55</v>
      </c>
      <c r="C1905" s="63" t="s">
        <v>55</v>
      </c>
      <c r="D1905" s="63" t="s">
        <v>55</v>
      </c>
      <c r="E1905" s="63" t="s">
        <v>55</v>
      </c>
      <c r="F1905" s="63" t="s">
        <v>55</v>
      </c>
      <c r="G1905" s="63" t="s">
        <v>55</v>
      </c>
      <c r="H1905" s="64">
        <f>'[2]R8-N - Residencial'!N210</f>
        <v>291.5413106020244</v>
      </c>
      <c r="I1905" s="63" t="s">
        <v>55</v>
      </c>
      <c r="J1905" s="63" t="s">
        <v>55</v>
      </c>
      <c r="K1905" s="63" t="s">
        <v>55</v>
      </c>
      <c r="L1905" s="63" t="s">
        <v>55</v>
      </c>
      <c r="M1905" s="63" t="s">
        <v>55</v>
      </c>
      <c r="N1905" s="63" t="s">
        <v>55</v>
      </c>
      <c r="O1905" s="63" t="s">
        <v>55</v>
      </c>
      <c r="P1905" s="63" t="s">
        <v>55</v>
      </c>
      <c r="Q1905" s="63" t="s">
        <v>55</v>
      </c>
      <c r="R1905" s="63" t="s">
        <v>55</v>
      </c>
      <c r="S1905" s="63" t="s">
        <v>55</v>
      </c>
      <c r="T1905" s="63" t="s">
        <v>55</v>
      </c>
    </row>
    <row r="1906" spans="1:20" hidden="1" x14ac:dyDescent="0.2">
      <c r="A1906" s="42">
        <f>[1]BANCO!A215</f>
        <v>45231</v>
      </c>
      <c r="B1906" s="63" t="s">
        <v>55</v>
      </c>
      <c r="C1906" s="63" t="s">
        <v>55</v>
      </c>
      <c r="D1906" s="63" t="s">
        <v>55</v>
      </c>
      <c r="E1906" s="63" t="s">
        <v>55</v>
      </c>
      <c r="F1906" s="63" t="s">
        <v>55</v>
      </c>
      <c r="G1906" s="63" t="s">
        <v>55</v>
      </c>
      <c r="H1906" s="64">
        <f>'[2]R8-N - Residencial'!N211</f>
        <v>291.5413106020244</v>
      </c>
      <c r="I1906" s="63" t="s">
        <v>55</v>
      </c>
      <c r="J1906" s="63" t="s">
        <v>55</v>
      </c>
      <c r="K1906" s="63" t="s">
        <v>55</v>
      </c>
      <c r="L1906" s="63" t="s">
        <v>55</v>
      </c>
      <c r="M1906" s="63" t="s">
        <v>55</v>
      </c>
      <c r="N1906" s="63" t="s">
        <v>55</v>
      </c>
      <c r="O1906" s="63" t="s">
        <v>55</v>
      </c>
      <c r="P1906" s="63" t="s">
        <v>55</v>
      </c>
      <c r="Q1906" s="63" t="s">
        <v>55</v>
      </c>
      <c r="R1906" s="63" t="s">
        <v>55</v>
      </c>
      <c r="S1906" s="63" t="s">
        <v>55</v>
      </c>
      <c r="T1906" s="63" t="s">
        <v>55</v>
      </c>
    </row>
    <row r="1907" spans="1:20" hidden="1" x14ac:dyDescent="0.2">
      <c r="A1907" s="42">
        <f>[1]BANCO!A216</f>
        <v>45261</v>
      </c>
      <c r="B1907" s="63" t="s">
        <v>55</v>
      </c>
      <c r="C1907" s="63" t="s">
        <v>55</v>
      </c>
      <c r="D1907" s="63" t="s">
        <v>55</v>
      </c>
      <c r="E1907" s="63" t="s">
        <v>55</v>
      </c>
      <c r="F1907" s="63" t="s">
        <v>55</v>
      </c>
      <c r="G1907" s="63" t="s">
        <v>55</v>
      </c>
      <c r="H1907" s="64">
        <f>'[2]R8-N - Residencial'!N212</f>
        <v>291.5413106020244</v>
      </c>
      <c r="I1907" s="63" t="s">
        <v>55</v>
      </c>
      <c r="J1907" s="63" t="s">
        <v>55</v>
      </c>
      <c r="K1907" s="63" t="s">
        <v>55</v>
      </c>
      <c r="L1907" s="63" t="s">
        <v>55</v>
      </c>
      <c r="M1907" s="63" t="s">
        <v>55</v>
      </c>
      <c r="N1907" s="63" t="s">
        <v>55</v>
      </c>
      <c r="O1907" s="63" t="s">
        <v>55</v>
      </c>
      <c r="P1907" s="63" t="s">
        <v>55</v>
      </c>
      <c r="Q1907" s="63" t="s">
        <v>55</v>
      </c>
      <c r="R1907" s="63" t="s">
        <v>55</v>
      </c>
      <c r="S1907" s="63" t="s">
        <v>55</v>
      </c>
      <c r="T1907" s="63" t="s">
        <v>55</v>
      </c>
    </row>
    <row r="1908" spans="1:20" hidden="1" x14ac:dyDescent="0.2">
      <c r="A1908" s="42">
        <f>[1]BANCO!A229</f>
        <v>45658</v>
      </c>
      <c r="B1908" s="63" t="s">
        <v>55</v>
      </c>
      <c r="C1908" s="63" t="s">
        <v>55</v>
      </c>
      <c r="D1908" s="63" t="s">
        <v>55</v>
      </c>
      <c r="E1908" s="63" t="s">
        <v>55</v>
      </c>
      <c r="F1908" s="63" t="s">
        <v>55</v>
      </c>
      <c r="G1908" s="63" t="s">
        <v>55</v>
      </c>
      <c r="H1908" s="64">
        <f>'[2]R8-N - Residencial'!N225</f>
        <v>300.59774640383586</v>
      </c>
      <c r="I1908" s="63" t="s">
        <v>55</v>
      </c>
      <c r="J1908" s="63" t="s">
        <v>55</v>
      </c>
      <c r="K1908" s="63" t="s">
        <v>55</v>
      </c>
      <c r="L1908" s="63" t="s">
        <v>55</v>
      </c>
      <c r="M1908" s="63" t="s">
        <v>55</v>
      </c>
      <c r="N1908" s="63" t="s">
        <v>55</v>
      </c>
      <c r="O1908" s="63" t="s">
        <v>55</v>
      </c>
      <c r="P1908" s="63" t="s">
        <v>55</v>
      </c>
      <c r="Q1908" s="63" t="s">
        <v>55</v>
      </c>
      <c r="R1908" s="63" t="s">
        <v>55</v>
      </c>
      <c r="S1908" s="63" t="s">
        <v>55</v>
      </c>
      <c r="T1908" s="63" t="s">
        <v>55</v>
      </c>
    </row>
    <row r="1909" spans="1:20" hidden="1" x14ac:dyDescent="0.2">
      <c r="A1909" s="42">
        <f>[1]BANCO!A230</f>
        <v>45689</v>
      </c>
      <c r="B1909" s="63" t="s">
        <v>55</v>
      </c>
      <c r="C1909" s="63" t="s">
        <v>55</v>
      </c>
      <c r="D1909" s="63" t="s">
        <v>55</v>
      </c>
      <c r="E1909" s="63" t="s">
        <v>55</v>
      </c>
      <c r="F1909" s="63" t="s">
        <v>55</v>
      </c>
      <c r="G1909" s="63" t="s">
        <v>55</v>
      </c>
      <c r="H1909" s="64">
        <f>'[2]R8-N - Residencial'!N226</f>
        <v>300.59774640383586</v>
      </c>
      <c r="I1909" s="63" t="s">
        <v>55</v>
      </c>
      <c r="J1909" s="63" t="s">
        <v>55</v>
      </c>
      <c r="K1909" s="63" t="s">
        <v>55</v>
      </c>
      <c r="L1909" s="63" t="s">
        <v>55</v>
      </c>
      <c r="M1909" s="63" t="s">
        <v>55</v>
      </c>
      <c r="N1909" s="63" t="s">
        <v>55</v>
      </c>
      <c r="O1909" s="63" t="s">
        <v>55</v>
      </c>
      <c r="P1909" s="63" t="s">
        <v>55</v>
      </c>
      <c r="Q1909" s="63" t="s">
        <v>55</v>
      </c>
      <c r="R1909" s="63" t="s">
        <v>55</v>
      </c>
      <c r="S1909" s="63" t="s">
        <v>55</v>
      </c>
      <c r="T1909" s="63" t="s">
        <v>55</v>
      </c>
    </row>
    <row r="1910" spans="1:20" hidden="1" x14ac:dyDescent="0.2">
      <c r="A1910" s="42">
        <f>[1]BANCO!A231</f>
        <v>45717</v>
      </c>
      <c r="B1910" s="63" t="s">
        <v>55</v>
      </c>
      <c r="C1910" s="63" t="s">
        <v>55</v>
      </c>
      <c r="D1910" s="63" t="s">
        <v>55</v>
      </c>
      <c r="E1910" s="63" t="s">
        <v>55</v>
      </c>
      <c r="F1910" s="63" t="s">
        <v>55</v>
      </c>
      <c r="G1910" s="63" t="s">
        <v>55</v>
      </c>
      <c r="H1910" s="64">
        <f>'[2]R8-N - Residencial'!N227</f>
        <v>300.59774640383586</v>
      </c>
      <c r="I1910" s="63" t="s">
        <v>55</v>
      </c>
      <c r="J1910" s="63" t="s">
        <v>55</v>
      </c>
      <c r="K1910" s="63" t="s">
        <v>55</v>
      </c>
      <c r="L1910" s="63" t="s">
        <v>55</v>
      </c>
      <c r="M1910" s="63" t="s">
        <v>55</v>
      </c>
      <c r="N1910" s="63" t="s">
        <v>55</v>
      </c>
      <c r="O1910" s="63" t="s">
        <v>55</v>
      </c>
      <c r="P1910" s="63" t="s">
        <v>55</v>
      </c>
      <c r="Q1910" s="63" t="s">
        <v>55</v>
      </c>
      <c r="R1910" s="63" t="s">
        <v>55</v>
      </c>
      <c r="S1910" s="63" t="s">
        <v>55</v>
      </c>
      <c r="T1910" s="63" t="s">
        <v>55</v>
      </c>
    </row>
    <row r="1911" spans="1:20" hidden="1" x14ac:dyDescent="0.2">
      <c r="A1911" s="42">
        <f>[1]BANCO!A232</f>
        <v>45748</v>
      </c>
      <c r="B1911" s="63" t="s">
        <v>55</v>
      </c>
      <c r="C1911" s="63" t="s">
        <v>55</v>
      </c>
      <c r="D1911" s="63" t="s">
        <v>55</v>
      </c>
      <c r="E1911" s="63" t="s">
        <v>55</v>
      </c>
      <c r="F1911" s="63" t="s">
        <v>55</v>
      </c>
      <c r="G1911" s="63" t="s">
        <v>55</v>
      </c>
      <c r="H1911" s="64">
        <f>'[2]R8-N - Residencial'!N228</f>
        <v>301.02999999999997</v>
      </c>
      <c r="I1911" s="63" t="s">
        <v>55</v>
      </c>
      <c r="J1911" s="63" t="s">
        <v>55</v>
      </c>
      <c r="K1911" s="63" t="s">
        <v>55</v>
      </c>
      <c r="L1911" s="63" t="s">
        <v>55</v>
      </c>
      <c r="M1911" s="63" t="s">
        <v>55</v>
      </c>
      <c r="N1911" s="63" t="s">
        <v>55</v>
      </c>
      <c r="O1911" s="63" t="s">
        <v>55</v>
      </c>
      <c r="P1911" s="63" t="s">
        <v>55</v>
      </c>
      <c r="Q1911" s="63" t="s">
        <v>55</v>
      </c>
      <c r="R1911" s="63" t="s">
        <v>55</v>
      </c>
      <c r="S1911" s="63" t="s">
        <v>55</v>
      </c>
      <c r="T1911" s="63" t="s">
        <v>55</v>
      </c>
    </row>
    <row r="1912" spans="1:20" hidden="1" x14ac:dyDescent="0.2">
      <c r="A1912" s="42">
        <f>[1]BANCO!A233</f>
        <v>45778</v>
      </c>
      <c r="B1912" s="63" t="s">
        <v>55</v>
      </c>
      <c r="C1912" s="63" t="s">
        <v>55</v>
      </c>
      <c r="D1912" s="63" t="s">
        <v>55</v>
      </c>
      <c r="E1912" s="63" t="s">
        <v>55</v>
      </c>
      <c r="F1912" s="63" t="s">
        <v>55</v>
      </c>
      <c r="G1912" s="63" t="s">
        <v>55</v>
      </c>
      <c r="H1912" s="64">
        <f>'[2]R8-N - Residencial'!N229</f>
        <v>305.96653169952049</v>
      </c>
      <c r="I1912" s="63" t="s">
        <v>55</v>
      </c>
      <c r="J1912" s="63" t="s">
        <v>55</v>
      </c>
      <c r="K1912" s="63" t="s">
        <v>55</v>
      </c>
      <c r="L1912" s="63" t="s">
        <v>55</v>
      </c>
      <c r="M1912" s="63" t="s">
        <v>55</v>
      </c>
      <c r="N1912" s="63" t="s">
        <v>55</v>
      </c>
      <c r="O1912" s="63" t="s">
        <v>55</v>
      </c>
      <c r="P1912" s="63" t="s">
        <v>55</v>
      </c>
      <c r="Q1912" s="63" t="s">
        <v>55</v>
      </c>
      <c r="R1912" s="63" t="s">
        <v>55</v>
      </c>
      <c r="S1912" s="63" t="s">
        <v>55</v>
      </c>
      <c r="T1912" s="63" t="s">
        <v>55</v>
      </c>
    </row>
    <row r="1913" spans="1:20" hidden="1" x14ac:dyDescent="0.2">
      <c r="A1913" s="42">
        <f>[1]BANCO!A234</f>
        <v>45809</v>
      </c>
      <c r="B1913" s="63" t="s">
        <v>55</v>
      </c>
      <c r="C1913" s="63" t="s">
        <v>55</v>
      </c>
      <c r="D1913" s="63" t="s">
        <v>55</v>
      </c>
      <c r="E1913" s="63" t="s">
        <v>55</v>
      </c>
      <c r="F1913" s="63" t="s">
        <v>55</v>
      </c>
      <c r="G1913" s="63" t="s">
        <v>55</v>
      </c>
      <c r="H1913" s="64">
        <f>'[2]R8-N - Residencial'!N230</f>
        <v>311.28108684070327</v>
      </c>
      <c r="I1913" s="63" t="s">
        <v>55</v>
      </c>
      <c r="J1913" s="63" t="s">
        <v>55</v>
      </c>
      <c r="K1913" s="63" t="s">
        <v>55</v>
      </c>
      <c r="L1913" s="63" t="s">
        <v>55</v>
      </c>
      <c r="M1913" s="63" t="s">
        <v>55</v>
      </c>
      <c r="N1913" s="63" t="s">
        <v>55</v>
      </c>
      <c r="O1913" s="63" t="s">
        <v>55</v>
      </c>
      <c r="P1913" s="63" t="s">
        <v>55</v>
      </c>
      <c r="Q1913" s="63" t="s">
        <v>55</v>
      </c>
      <c r="R1913" s="63" t="s">
        <v>55</v>
      </c>
      <c r="S1913" s="63" t="s">
        <v>55</v>
      </c>
      <c r="T1913" s="63" t="s">
        <v>55</v>
      </c>
    </row>
    <row r="1914" spans="1:20" hidden="1" x14ac:dyDescent="0.2">
      <c r="A1914" s="42">
        <f>[1]BANCO!A235</f>
        <v>45839</v>
      </c>
      <c r="B1914" s="63" t="s">
        <v>55</v>
      </c>
      <c r="C1914" s="63" t="s">
        <v>55</v>
      </c>
      <c r="D1914" s="63" t="s">
        <v>55</v>
      </c>
      <c r="E1914" s="63" t="s">
        <v>55</v>
      </c>
      <c r="F1914" s="63" t="s">
        <v>55</v>
      </c>
      <c r="G1914" s="63" t="s">
        <v>55</v>
      </c>
      <c r="H1914" s="64">
        <f>'[2]R8-N - Residencial'!N231</f>
        <v>315.78218966435804</v>
      </c>
      <c r="I1914" s="63" t="s">
        <v>55</v>
      </c>
      <c r="J1914" s="63" t="s">
        <v>55</v>
      </c>
      <c r="K1914" s="63" t="s">
        <v>55</v>
      </c>
      <c r="L1914" s="63" t="s">
        <v>55</v>
      </c>
      <c r="M1914" s="63" t="s">
        <v>55</v>
      </c>
      <c r="N1914" s="63" t="s">
        <v>55</v>
      </c>
      <c r="O1914" s="63" t="s">
        <v>55</v>
      </c>
      <c r="P1914" s="63" t="s">
        <v>55</v>
      </c>
      <c r="Q1914" s="63" t="s">
        <v>55</v>
      </c>
      <c r="R1914" s="63" t="s">
        <v>55</v>
      </c>
      <c r="S1914" s="63" t="s">
        <v>55</v>
      </c>
      <c r="T1914" s="63" t="s">
        <v>55</v>
      </c>
    </row>
    <row r="1915" spans="1:20" hidden="1" x14ac:dyDescent="0.2">
      <c r="A1915" s="42">
        <f>[1]BANCO!A236</f>
        <v>45870</v>
      </c>
      <c r="B1915" s="63" t="s">
        <v>55</v>
      </c>
      <c r="C1915" s="63" t="s">
        <v>55</v>
      </c>
      <c r="D1915" s="63" t="s">
        <v>55</v>
      </c>
      <c r="E1915" s="63" t="s">
        <v>55</v>
      </c>
      <c r="F1915" s="63" t="s">
        <v>55</v>
      </c>
      <c r="G1915" s="63" t="s">
        <v>55</v>
      </c>
      <c r="H1915" s="64">
        <f>'[2]R8-N - Residencial'!N232</f>
        <v>317.19217368140653</v>
      </c>
      <c r="I1915" s="63" t="s">
        <v>55</v>
      </c>
      <c r="J1915" s="63" t="s">
        <v>55</v>
      </c>
      <c r="K1915" s="63" t="s">
        <v>55</v>
      </c>
      <c r="L1915" s="63" t="s">
        <v>55</v>
      </c>
      <c r="M1915" s="63" t="s">
        <v>55</v>
      </c>
      <c r="N1915" s="63" t="s">
        <v>55</v>
      </c>
      <c r="O1915" s="63" t="s">
        <v>55</v>
      </c>
      <c r="P1915" s="63" t="s">
        <v>55</v>
      </c>
      <c r="Q1915" s="63" t="s">
        <v>55</v>
      </c>
      <c r="R1915" s="63" t="s">
        <v>55</v>
      </c>
      <c r="S1915" s="63" t="s">
        <v>55</v>
      </c>
      <c r="T1915" s="63" t="s">
        <v>55</v>
      </c>
    </row>
    <row r="1916" spans="1:20" hidden="1" x14ac:dyDescent="0.2">
      <c r="A1916" s="42">
        <f>[1]BANCO!A237</f>
        <v>45901</v>
      </c>
      <c r="B1916" s="63" t="s">
        <v>55</v>
      </c>
      <c r="C1916" s="63" t="s">
        <v>55</v>
      </c>
      <c r="D1916" s="63" t="s">
        <v>55</v>
      </c>
      <c r="E1916" s="63" t="s">
        <v>55</v>
      </c>
      <c r="F1916" s="63" t="s">
        <v>55</v>
      </c>
      <c r="G1916" s="63" t="s">
        <v>55</v>
      </c>
      <c r="H1916" s="64">
        <f>'[2]R8-N - Residencial'!N233</f>
        <v>317.19217368140653</v>
      </c>
      <c r="I1916" s="63" t="s">
        <v>55</v>
      </c>
      <c r="J1916" s="63" t="s">
        <v>55</v>
      </c>
      <c r="K1916" s="63" t="s">
        <v>55</v>
      </c>
      <c r="L1916" s="63" t="s">
        <v>55</v>
      </c>
      <c r="M1916" s="63" t="s">
        <v>55</v>
      </c>
      <c r="N1916" s="63" t="s">
        <v>55</v>
      </c>
      <c r="O1916" s="63" t="s">
        <v>55</v>
      </c>
      <c r="P1916" s="63" t="s">
        <v>55</v>
      </c>
      <c r="Q1916" s="63" t="s">
        <v>55</v>
      </c>
      <c r="R1916" s="63" t="s">
        <v>55</v>
      </c>
      <c r="S1916" s="63" t="s">
        <v>55</v>
      </c>
      <c r="T1916" s="63" t="s">
        <v>55</v>
      </c>
    </row>
    <row r="1917" spans="1:20" hidden="1" x14ac:dyDescent="0.2">
      <c r="A1917" s="42">
        <f>[1]BANCO!A238</f>
        <v>45931</v>
      </c>
      <c r="B1917" s="63" t="s">
        <v>55</v>
      </c>
      <c r="C1917" s="63" t="s">
        <v>55</v>
      </c>
      <c r="D1917" s="63" t="s">
        <v>55</v>
      </c>
      <c r="E1917" s="63" t="s">
        <v>55</v>
      </c>
      <c r="F1917" s="63" t="s">
        <v>55</v>
      </c>
      <c r="G1917" s="63" t="s">
        <v>55</v>
      </c>
      <c r="H1917" s="64">
        <f>'[2]R8-N - Residencial'!N234</f>
        <v>317.84293553542886</v>
      </c>
      <c r="I1917" s="63" t="s">
        <v>55</v>
      </c>
      <c r="J1917" s="63" t="s">
        <v>55</v>
      </c>
      <c r="K1917" s="63" t="s">
        <v>55</v>
      </c>
      <c r="L1917" s="63" t="s">
        <v>55</v>
      </c>
      <c r="M1917" s="63" t="s">
        <v>55</v>
      </c>
      <c r="N1917" s="63" t="s">
        <v>55</v>
      </c>
      <c r="O1917" s="63" t="s">
        <v>55</v>
      </c>
      <c r="P1917" s="63" t="s">
        <v>55</v>
      </c>
      <c r="Q1917" s="63" t="s">
        <v>55</v>
      </c>
      <c r="R1917" s="63" t="s">
        <v>55</v>
      </c>
      <c r="S1917" s="63" t="s">
        <v>55</v>
      </c>
      <c r="T1917" s="63" t="s">
        <v>55</v>
      </c>
    </row>
    <row r="1918" spans="1:20" hidden="1" x14ac:dyDescent="0.2">
      <c r="A1918" s="42">
        <f>[1]BANCO!A239</f>
        <v>45962</v>
      </c>
      <c r="B1918" s="63" t="s">
        <v>55</v>
      </c>
      <c r="C1918" s="63" t="s">
        <v>55</v>
      </c>
      <c r="D1918" s="63" t="s">
        <v>55</v>
      </c>
      <c r="E1918" s="63" t="s">
        <v>55</v>
      </c>
      <c r="F1918" s="63" t="s">
        <v>55</v>
      </c>
      <c r="G1918" s="63" t="s">
        <v>55</v>
      </c>
      <c r="H1918" s="64">
        <f>'[2]R8-N - Residencial'!N235</f>
        <v>317.84293553542886</v>
      </c>
      <c r="I1918" s="63" t="s">
        <v>55</v>
      </c>
      <c r="J1918" s="63" t="s">
        <v>55</v>
      </c>
      <c r="K1918" s="63" t="s">
        <v>55</v>
      </c>
      <c r="L1918" s="63" t="s">
        <v>55</v>
      </c>
      <c r="M1918" s="63" t="s">
        <v>55</v>
      </c>
      <c r="N1918" s="63" t="s">
        <v>55</v>
      </c>
      <c r="O1918" s="63" t="s">
        <v>55</v>
      </c>
      <c r="P1918" s="63" t="s">
        <v>55</v>
      </c>
      <c r="Q1918" s="63" t="s">
        <v>55</v>
      </c>
      <c r="R1918" s="63" t="s">
        <v>55</v>
      </c>
      <c r="S1918" s="63" t="s">
        <v>55</v>
      </c>
      <c r="T1918" s="63" t="s">
        <v>55</v>
      </c>
    </row>
    <row r="1919" spans="1:20" hidden="1" x14ac:dyDescent="0.2">
      <c r="A1919" s="42">
        <f>[1]BANCO!A240</f>
        <v>45992</v>
      </c>
      <c r="B1919" s="63" t="s">
        <v>55</v>
      </c>
      <c r="C1919" s="63" t="s">
        <v>55</v>
      </c>
      <c r="D1919" s="63" t="s">
        <v>55</v>
      </c>
      <c r="E1919" s="63" t="s">
        <v>55</v>
      </c>
      <c r="F1919" s="63" t="s">
        <v>55</v>
      </c>
      <c r="G1919" s="63" t="s">
        <v>55</v>
      </c>
      <c r="H1919" s="64">
        <f>'[2]R8-N - Residencial'!N236</f>
        <v>319.84945125199783</v>
      </c>
      <c r="I1919" s="63" t="s">
        <v>55</v>
      </c>
      <c r="J1919" s="63" t="s">
        <v>55</v>
      </c>
      <c r="K1919" s="63" t="s">
        <v>55</v>
      </c>
      <c r="L1919" s="63" t="s">
        <v>55</v>
      </c>
      <c r="M1919" s="63" t="s">
        <v>55</v>
      </c>
      <c r="N1919" s="63" t="s">
        <v>55</v>
      </c>
      <c r="O1919" s="63" t="s">
        <v>55</v>
      </c>
      <c r="P1919" s="63" t="s">
        <v>55</v>
      </c>
      <c r="Q1919" s="63" t="s">
        <v>55</v>
      </c>
      <c r="R1919" s="63" t="s">
        <v>55</v>
      </c>
      <c r="S1919" s="63" t="s">
        <v>55</v>
      </c>
      <c r="T1919" s="63" t="s">
        <v>55</v>
      </c>
    </row>
    <row r="1920" spans="1:20" hidden="1" x14ac:dyDescent="0.2">
      <c r="A1920" s="42">
        <f>[1]BANCO!A241</f>
        <v>46023</v>
      </c>
      <c r="B1920" s="63" t="s">
        <v>55</v>
      </c>
      <c r="C1920" s="63" t="s">
        <v>55</v>
      </c>
      <c r="D1920" s="63" t="s">
        <v>55</v>
      </c>
      <c r="E1920" s="63" t="s">
        <v>55</v>
      </c>
      <c r="F1920" s="63" t="s">
        <v>55</v>
      </c>
      <c r="G1920" s="63" t="s">
        <v>55</v>
      </c>
      <c r="H1920" s="64">
        <f>'[2]R8-N - Residencial'!N237</f>
        <v>319.84945125199783</v>
      </c>
      <c r="I1920" s="63" t="s">
        <v>55</v>
      </c>
      <c r="J1920" s="63" t="s">
        <v>55</v>
      </c>
      <c r="K1920" s="63" t="s">
        <v>55</v>
      </c>
      <c r="L1920" s="63" t="s">
        <v>55</v>
      </c>
      <c r="M1920" s="63" t="s">
        <v>55</v>
      </c>
      <c r="N1920" s="63" t="s">
        <v>55</v>
      </c>
      <c r="O1920" s="63" t="s">
        <v>55</v>
      </c>
      <c r="P1920" s="63" t="s">
        <v>55</v>
      </c>
      <c r="Q1920" s="63" t="s">
        <v>55</v>
      </c>
      <c r="R1920" s="63" t="s">
        <v>55</v>
      </c>
      <c r="S1920" s="63" t="s">
        <v>55</v>
      </c>
      <c r="T1920" s="63" t="s">
        <v>55</v>
      </c>
    </row>
    <row r="1921" spans="1:20" hidden="1" x14ac:dyDescent="0.2">
      <c r="A1921" s="42">
        <f>[1]BANCO!A242</f>
        <v>46054</v>
      </c>
      <c r="B1921" s="63" t="s">
        <v>55</v>
      </c>
      <c r="C1921" s="63" t="s">
        <v>55</v>
      </c>
      <c r="D1921" s="63" t="s">
        <v>55</v>
      </c>
      <c r="E1921" s="63" t="s">
        <v>55</v>
      </c>
      <c r="F1921" s="63" t="s">
        <v>55</v>
      </c>
      <c r="G1921" s="63" t="s">
        <v>55</v>
      </c>
      <c r="H1921" s="64">
        <f>'[2]R8-N - Residencial'!N238</f>
        <v>319.84945125199783</v>
      </c>
      <c r="I1921" s="63" t="s">
        <v>55</v>
      </c>
      <c r="J1921" s="63" t="s">
        <v>55</v>
      </c>
      <c r="K1921" s="63" t="s">
        <v>55</v>
      </c>
      <c r="L1921" s="63" t="s">
        <v>55</v>
      </c>
      <c r="M1921" s="63" t="s">
        <v>55</v>
      </c>
      <c r="N1921" s="63" t="s">
        <v>55</v>
      </c>
      <c r="O1921" s="63" t="s">
        <v>55</v>
      </c>
      <c r="P1921" s="63" t="s">
        <v>55</v>
      </c>
      <c r="Q1921" s="63" t="s">
        <v>55</v>
      </c>
      <c r="R1921" s="63" t="s">
        <v>55</v>
      </c>
      <c r="S1921" s="63" t="s">
        <v>55</v>
      </c>
      <c r="T1921" s="63" t="s">
        <v>55</v>
      </c>
    </row>
    <row r="1922" spans="1:20" hidden="1" x14ac:dyDescent="0.2">
      <c r="A1922" s="42">
        <f>[1]BANCO!A243</f>
        <v>46082</v>
      </c>
      <c r="B1922" s="63" t="s">
        <v>55</v>
      </c>
      <c r="C1922" s="63" t="s">
        <v>55</v>
      </c>
      <c r="D1922" s="63" t="s">
        <v>55</v>
      </c>
      <c r="E1922" s="63" t="s">
        <v>55</v>
      </c>
      <c r="F1922" s="63" t="s">
        <v>55</v>
      </c>
      <c r="G1922" s="63" t="s">
        <v>55</v>
      </c>
      <c r="H1922" s="64">
        <f>'[2]R8-N - Residencial'!N239</f>
        <v>319.84945125199783</v>
      </c>
      <c r="I1922" s="63" t="s">
        <v>55</v>
      </c>
      <c r="J1922" s="63" t="s">
        <v>55</v>
      </c>
      <c r="K1922" s="63" t="s">
        <v>55</v>
      </c>
      <c r="L1922" s="63" t="s">
        <v>55</v>
      </c>
      <c r="M1922" s="63" t="s">
        <v>55</v>
      </c>
      <c r="N1922" s="63" t="s">
        <v>55</v>
      </c>
      <c r="O1922" s="63" t="s">
        <v>55</v>
      </c>
      <c r="P1922" s="63" t="s">
        <v>55</v>
      </c>
      <c r="Q1922" s="63" t="s">
        <v>55</v>
      </c>
      <c r="R1922" s="63" t="s">
        <v>55</v>
      </c>
      <c r="S1922" s="63" t="s">
        <v>55</v>
      </c>
      <c r="T1922" s="63" t="s">
        <v>55</v>
      </c>
    </row>
    <row r="1923" spans="1:20" hidden="1" x14ac:dyDescent="0.2">
      <c r="A1923" s="42">
        <f>[1]BANCO!A244</f>
        <v>46113</v>
      </c>
      <c r="B1923" s="63" t="s">
        <v>55</v>
      </c>
      <c r="C1923" s="63" t="s">
        <v>55</v>
      </c>
      <c r="D1923" s="63" t="s">
        <v>55</v>
      </c>
      <c r="E1923" s="63" t="s">
        <v>55</v>
      </c>
      <c r="F1923" s="63" t="s">
        <v>55</v>
      </c>
      <c r="G1923" s="63" t="s">
        <v>55</v>
      </c>
      <c r="H1923" s="64">
        <f>'[2]R8-N - Residencial'!N240</f>
        <v>320.33752264251461</v>
      </c>
      <c r="I1923" s="63" t="s">
        <v>55</v>
      </c>
      <c r="J1923" s="63" t="s">
        <v>55</v>
      </c>
      <c r="K1923" s="63" t="s">
        <v>55</v>
      </c>
      <c r="L1923" s="63" t="s">
        <v>55</v>
      </c>
      <c r="M1923" s="63" t="s">
        <v>55</v>
      </c>
      <c r="N1923" s="63" t="s">
        <v>55</v>
      </c>
      <c r="O1923" s="63" t="s">
        <v>55</v>
      </c>
      <c r="P1923" s="63" t="s">
        <v>55</v>
      </c>
      <c r="Q1923" s="63" t="s">
        <v>55</v>
      </c>
      <c r="R1923" s="63" t="s">
        <v>55</v>
      </c>
      <c r="S1923" s="63" t="s">
        <v>55</v>
      </c>
      <c r="T1923" s="63" t="s">
        <v>55</v>
      </c>
    </row>
    <row r="1924" spans="1:20" hidden="1" x14ac:dyDescent="0.2">
      <c r="A1924" s="42">
        <f>[1]BANCO!A245</f>
        <v>46143</v>
      </c>
      <c r="B1924" s="63" t="s">
        <v>55</v>
      </c>
      <c r="C1924" s="63" t="s">
        <v>55</v>
      </c>
      <c r="D1924" s="63" t="s">
        <v>55</v>
      </c>
      <c r="E1924" s="63" t="s">
        <v>55</v>
      </c>
      <c r="F1924" s="63" t="s">
        <v>55</v>
      </c>
      <c r="G1924" s="63" t="s">
        <v>55</v>
      </c>
      <c r="H1924" s="64">
        <f>'[2]R8-N - Residencial'!N241</f>
        <v>326.14</v>
      </c>
      <c r="I1924" s="63" t="s">
        <v>55</v>
      </c>
      <c r="J1924" s="63" t="s">
        <v>55</v>
      </c>
      <c r="K1924" s="63" t="s">
        <v>55</v>
      </c>
      <c r="L1924" s="63" t="s">
        <v>55</v>
      </c>
      <c r="M1924" s="63" t="s">
        <v>55</v>
      </c>
      <c r="N1924" s="63" t="s">
        <v>55</v>
      </c>
      <c r="O1924" s="63" t="s">
        <v>55</v>
      </c>
      <c r="P1924" s="63" t="s">
        <v>55</v>
      </c>
      <c r="Q1924" s="63" t="s">
        <v>55</v>
      </c>
      <c r="R1924" s="63" t="s">
        <v>55</v>
      </c>
      <c r="S1924" s="63" t="s">
        <v>55</v>
      </c>
      <c r="T1924" s="63" t="s">
        <v>55</v>
      </c>
    </row>
    <row r="1925" spans="1:20" hidden="1" x14ac:dyDescent="0.2">
      <c r="A1925" s="42">
        <f>[1]BANCO!A246</f>
        <v>46174</v>
      </c>
      <c r="B1925" s="63" t="s">
        <v>55</v>
      </c>
      <c r="C1925" s="63" t="s">
        <v>55</v>
      </c>
      <c r="D1925" s="63" t="s">
        <v>55</v>
      </c>
      <c r="E1925" s="63" t="s">
        <v>55</v>
      </c>
      <c r="F1925" s="63" t="s">
        <v>55</v>
      </c>
      <c r="G1925" s="63" t="s">
        <v>55</v>
      </c>
      <c r="H1925" s="64">
        <f>'[2]R8-N - Residencial'!N242</f>
        <v>335.03389451252002</v>
      </c>
      <c r="I1925" s="63" t="s">
        <v>55</v>
      </c>
      <c r="J1925" s="63" t="s">
        <v>55</v>
      </c>
      <c r="K1925" s="63" t="s">
        <v>55</v>
      </c>
      <c r="L1925" s="63" t="s">
        <v>55</v>
      </c>
      <c r="M1925" s="63" t="s">
        <v>55</v>
      </c>
      <c r="N1925" s="63" t="s">
        <v>55</v>
      </c>
      <c r="O1925" s="63" t="s">
        <v>55</v>
      </c>
      <c r="P1925" s="63" t="s">
        <v>55</v>
      </c>
      <c r="Q1925" s="63" t="s">
        <v>55</v>
      </c>
      <c r="R1925" s="63" t="s">
        <v>55</v>
      </c>
      <c r="S1925" s="63" t="s">
        <v>55</v>
      </c>
      <c r="T1925" s="63" t="s">
        <v>55</v>
      </c>
    </row>
    <row r="1926" spans="1:20" hidden="1" x14ac:dyDescent="0.2">
      <c r="A1926" s="42">
        <f>[1]BANCO!A247</f>
        <v>46204</v>
      </c>
      <c r="B1926" s="63" t="s">
        <v>55</v>
      </c>
      <c r="C1926" s="63" t="s">
        <v>55</v>
      </c>
      <c r="D1926" s="63" t="s">
        <v>55</v>
      </c>
      <c r="E1926" s="63" t="s">
        <v>55</v>
      </c>
      <c r="F1926" s="63" t="s">
        <v>55</v>
      </c>
      <c r="G1926" s="63" t="s">
        <v>55</v>
      </c>
      <c r="H1926" s="64">
        <f>'[2]R8-N - Residencial'!N243</f>
        <v>337.04041022908905</v>
      </c>
      <c r="I1926" s="63" t="s">
        <v>55</v>
      </c>
      <c r="J1926" s="63" t="s">
        <v>55</v>
      </c>
      <c r="K1926" s="63" t="s">
        <v>55</v>
      </c>
      <c r="L1926" s="63" t="s">
        <v>55</v>
      </c>
      <c r="M1926" s="63" t="s">
        <v>55</v>
      </c>
      <c r="N1926" s="63" t="s">
        <v>55</v>
      </c>
      <c r="O1926" s="63" t="s">
        <v>55</v>
      </c>
      <c r="P1926" s="63" t="s">
        <v>55</v>
      </c>
      <c r="Q1926" s="63" t="s">
        <v>55</v>
      </c>
      <c r="R1926" s="63" t="s">
        <v>55</v>
      </c>
      <c r="S1926" s="63" t="s">
        <v>55</v>
      </c>
      <c r="T1926" s="63" t="s">
        <v>55</v>
      </c>
    </row>
    <row r="1927" spans="1:20" hidden="1" x14ac:dyDescent="0.2">
      <c r="A1927" s="42"/>
      <c r="B1927" s="63" t="s">
        <v>55</v>
      </c>
      <c r="C1927" s="63" t="s">
        <v>55</v>
      </c>
      <c r="D1927" s="63" t="s">
        <v>55</v>
      </c>
      <c r="E1927" s="63" t="s">
        <v>55</v>
      </c>
      <c r="F1927" s="63" t="s">
        <v>55</v>
      </c>
      <c r="G1927" s="63" t="s">
        <v>55</v>
      </c>
      <c r="H1927" s="64">
        <f>'[2]R8-N - Residencial'!N246</f>
        <v>0</v>
      </c>
      <c r="I1927" s="63" t="s">
        <v>55</v>
      </c>
      <c r="J1927" s="63" t="s">
        <v>55</v>
      </c>
      <c r="K1927" s="63" t="s">
        <v>55</v>
      </c>
      <c r="L1927" s="63" t="s">
        <v>55</v>
      </c>
      <c r="M1927" s="63" t="s">
        <v>55</v>
      </c>
      <c r="N1927" s="63" t="s">
        <v>55</v>
      </c>
      <c r="O1927" s="63" t="s">
        <v>55</v>
      </c>
      <c r="P1927" s="63" t="s">
        <v>55</v>
      </c>
      <c r="Q1927" s="63" t="s">
        <v>55</v>
      </c>
      <c r="R1927" s="63" t="s">
        <v>55</v>
      </c>
      <c r="S1927" s="63" t="s">
        <v>55</v>
      </c>
      <c r="T1927" s="63" t="s">
        <v>55</v>
      </c>
    </row>
    <row r="1928" spans="1:20" hidden="1" x14ac:dyDescent="0.2">
      <c r="A1928" s="42"/>
      <c r="B1928" s="63" t="s">
        <v>55</v>
      </c>
      <c r="C1928" s="63" t="s">
        <v>55</v>
      </c>
      <c r="D1928" s="63" t="s">
        <v>55</v>
      </c>
      <c r="E1928" s="63" t="s">
        <v>55</v>
      </c>
      <c r="F1928" s="63" t="s">
        <v>55</v>
      </c>
      <c r="G1928" s="63" t="s">
        <v>55</v>
      </c>
      <c r="H1928" s="64">
        <f>'[2]R8-N - Residencial'!N247</f>
        <v>0</v>
      </c>
      <c r="I1928" s="63" t="s">
        <v>55</v>
      </c>
      <c r="J1928" s="63" t="s">
        <v>55</v>
      </c>
      <c r="K1928" s="63" t="s">
        <v>55</v>
      </c>
      <c r="L1928" s="63" t="s">
        <v>55</v>
      </c>
      <c r="M1928" s="63" t="s">
        <v>55</v>
      </c>
      <c r="N1928" s="63" t="s">
        <v>55</v>
      </c>
      <c r="O1928" s="63" t="s">
        <v>55</v>
      </c>
      <c r="P1928" s="63" t="s">
        <v>55</v>
      </c>
      <c r="Q1928" s="63" t="s">
        <v>55</v>
      </c>
      <c r="R1928" s="63" t="s">
        <v>55</v>
      </c>
      <c r="S1928" s="63" t="s">
        <v>55</v>
      </c>
      <c r="T1928" s="63" t="s">
        <v>55</v>
      </c>
    </row>
    <row r="1929" spans="1:20" hidden="1" x14ac:dyDescent="0.2">
      <c r="A1929" s="42"/>
      <c r="B1929" s="63" t="s">
        <v>55</v>
      </c>
      <c r="C1929" s="63" t="s">
        <v>55</v>
      </c>
      <c r="D1929" s="63" t="s">
        <v>55</v>
      </c>
      <c r="E1929" s="63" t="s">
        <v>55</v>
      </c>
      <c r="F1929" s="63" t="s">
        <v>55</v>
      </c>
      <c r="G1929" s="63" t="s">
        <v>55</v>
      </c>
      <c r="H1929" s="64">
        <f>'[2]R8-N - Residencial'!N248</f>
        <v>0</v>
      </c>
      <c r="I1929" s="63" t="s">
        <v>55</v>
      </c>
      <c r="J1929" s="63" t="s">
        <v>55</v>
      </c>
      <c r="K1929" s="63" t="s">
        <v>55</v>
      </c>
      <c r="L1929" s="63" t="s">
        <v>55</v>
      </c>
      <c r="M1929" s="63" t="s">
        <v>55</v>
      </c>
      <c r="N1929" s="63" t="s">
        <v>55</v>
      </c>
      <c r="O1929" s="63" t="s">
        <v>55</v>
      </c>
      <c r="P1929" s="63" t="s">
        <v>55</v>
      </c>
      <c r="Q1929" s="63" t="s">
        <v>55</v>
      </c>
      <c r="R1929" s="63" t="s">
        <v>55</v>
      </c>
      <c r="S1929" s="63" t="s">
        <v>55</v>
      </c>
      <c r="T1929" s="63" t="s">
        <v>55</v>
      </c>
    </row>
    <row r="1930" spans="1:20" hidden="1" x14ac:dyDescent="0.2">
      <c r="A1930" s="42"/>
      <c r="B1930" s="63" t="s">
        <v>55</v>
      </c>
      <c r="C1930" s="63" t="s">
        <v>55</v>
      </c>
      <c r="D1930" s="63" t="s">
        <v>55</v>
      </c>
      <c r="E1930" s="63" t="s">
        <v>55</v>
      </c>
      <c r="F1930" s="63" t="s">
        <v>55</v>
      </c>
      <c r="G1930" s="63" t="s">
        <v>55</v>
      </c>
      <c r="H1930" s="64">
        <f>'[2]R8-N - Residencial'!N249</f>
        <v>0</v>
      </c>
      <c r="I1930" s="63" t="s">
        <v>55</v>
      </c>
      <c r="J1930" s="63" t="s">
        <v>55</v>
      </c>
      <c r="K1930" s="63" t="s">
        <v>55</v>
      </c>
      <c r="L1930" s="63" t="s">
        <v>55</v>
      </c>
      <c r="M1930" s="63" t="s">
        <v>55</v>
      </c>
      <c r="N1930" s="63" t="s">
        <v>55</v>
      </c>
      <c r="O1930" s="63" t="s">
        <v>55</v>
      </c>
      <c r="P1930" s="63" t="s">
        <v>55</v>
      </c>
      <c r="Q1930" s="63" t="s">
        <v>55</v>
      </c>
      <c r="R1930" s="63" t="s">
        <v>55</v>
      </c>
      <c r="S1930" s="63" t="s">
        <v>55</v>
      </c>
      <c r="T1930" s="63" t="s">
        <v>55</v>
      </c>
    </row>
    <row r="1931" spans="1:20" hidden="1" x14ac:dyDescent="0.2">
      <c r="A1931" s="42"/>
      <c r="B1931" s="63" t="s">
        <v>55</v>
      </c>
      <c r="C1931" s="63" t="s">
        <v>55</v>
      </c>
      <c r="D1931" s="63" t="s">
        <v>55</v>
      </c>
      <c r="E1931" s="63" t="s">
        <v>55</v>
      </c>
      <c r="F1931" s="63" t="s">
        <v>55</v>
      </c>
      <c r="G1931" s="63" t="s">
        <v>55</v>
      </c>
      <c r="H1931" s="64">
        <f>'[2]R8-N - Residencial'!N250</f>
        <v>0</v>
      </c>
      <c r="I1931" s="63" t="s">
        <v>55</v>
      </c>
      <c r="J1931" s="63" t="s">
        <v>55</v>
      </c>
      <c r="K1931" s="63" t="s">
        <v>55</v>
      </c>
      <c r="L1931" s="63" t="s">
        <v>55</v>
      </c>
      <c r="M1931" s="63" t="s">
        <v>55</v>
      </c>
      <c r="N1931" s="63" t="s">
        <v>55</v>
      </c>
      <c r="O1931" s="63" t="s">
        <v>55</v>
      </c>
      <c r="P1931" s="63" t="s">
        <v>55</v>
      </c>
      <c r="Q1931" s="63" t="s">
        <v>55</v>
      </c>
      <c r="R1931" s="63" t="s">
        <v>55</v>
      </c>
      <c r="S1931" s="63" t="s">
        <v>55</v>
      </c>
      <c r="T1931" s="63" t="s">
        <v>55</v>
      </c>
    </row>
    <row r="1932" spans="1:20" hidden="1" x14ac:dyDescent="0.2">
      <c r="A1932" s="42"/>
      <c r="H1932" s="64">
        <f>'[2]R8-N - Residencial'!N251</f>
        <v>0</v>
      </c>
    </row>
    <row r="1933" spans="1:20" hidden="1" x14ac:dyDescent="0.2">
      <c r="A1933" s="42"/>
      <c r="H1933" s="64">
        <f>'[2]R8-N - Residencial'!N252</f>
        <v>0</v>
      </c>
    </row>
  </sheetData>
  <sheetProtection algorithmName="SHA-512" hashValue="cSNun1Eolc7Ui0ucc23eZ3YSFcaPOian/zvlIM9qmcj2j6p4dTR/3LJZEVKkQWKltGkWL2hpkCxU5gmJZ3cY5A==" saltValue="9+4ioJ48GUOihZfrjfrDSg==" spinCount="100000" sheet="1" objects="1" scenarios="1"/>
  <mergeCells count="6">
    <mergeCell ref="A1:M1"/>
    <mergeCell ref="A2:A3"/>
    <mergeCell ref="B2:E2"/>
    <mergeCell ref="F2:I2"/>
    <mergeCell ref="J2:M2"/>
    <mergeCell ref="C17:I17"/>
  </mergeCells>
  <pageMargins left="0.78740157499999996" right="0.78740157499999996" top="0.984251969" bottom="0.984251969" header="0.49212598499999999" footer="0.49212598499999999"/>
  <pageSetup paperSize="9" scale="80" orientation="landscape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List Box 1">
              <controlPr defaultSize="0" autoLine="0" autoPict="0">
                <anchor moveWithCells="1">
                  <from>
                    <xdr:col>2</xdr:col>
                    <xdr:colOff>762000</xdr:colOff>
                    <xdr:row>17</xdr:row>
                    <xdr:rowOff>142875</xdr:rowOff>
                  </from>
                  <to>
                    <xdr:col>5</xdr:col>
                    <xdr:colOff>228600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List Box 2">
              <controlPr defaultSize="0" autoLine="0" autoPict="0">
                <anchor moveWithCells="1">
                  <from>
                    <xdr:col>5</xdr:col>
                    <xdr:colOff>676275</xdr:colOff>
                    <xdr:row>17</xdr:row>
                    <xdr:rowOff>142875</xdr:rowOff>
                  </from>
                  <to>
                    <xdr:col>8</xdr:col>
                    <xdr:colOff>228600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Economia - SindusCon-SP</dc:creator>
  <cp:lastModifiedBy>Economia - SindusCon-SP</cp:lastModifiedBy>
  <dcterms:created xsi:type="dcterms:W3CDTF">2026-08-01T12:14:24Z</dcterms:created>
  <dcterms:modified xsi:type="dcterms:W3CDTF">2026-08-01T12:19:56Z</dcterms:modified>
</cp:coreProperties>
</file>